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Wendy\SPV\Praha\Gymnastika\8-5-hudba\"/>
    </mc:Choice>
  </mc:AlternateContent>
  <xr:revisionPtr revIDLastSave="0" documentId="13_ncr:1_{46DAB5E5-2B37-45BE-843A-0B43B1F99732}" xr6:coauthVersionLast="47" xr6:coauthVersionMax="47" xr10:uidLastSave="{00000000-0000-0000-0000-000000000000}"/>
  <bookViews>
    <workbookView xWindow="-108" yWindow="-108" windowWidth="23256" windowHeight="12576" tabRatio="780" xr2:uid="{00000000-000D-0000-FFFF-FFFF00000000}"/>
  </bookViews>
  <sheets>
    <sheet name="zakyne-1" sheetId="13" r:id="rId1"/>
    <sheet name="zakyne-2" sheetId="12" r:id="rId2"/>
    <sheet name="zakyne-3" sheetId="8" r:id="rId3"/>
    <sheet name="zakyne-4" sheetId="10" r:id="rId4"/>
    <sheet name="dorostenky" sheetId="32" r:id="rId5"/>
    <sheet name="zeny" sheetId="33" r:id="rId6"/>
    <sheet name="zaci-1" sheetId="26" r:id="rId7"/>
    <sheet name="zaci-2" sheetId="23" r:id="rId8"/>
    <sheet name="zaci-3" sheetId="21" r:id="rId9"/>
    <sheet name="zaci-4" sheetId="20" r:id="rId10"/>
    <sheet name="dorostenci" sheetId="34" r:id="rId11"/>
    <sheet name="muzi" sheetId="35" r:id="rId12"/>
    <sheet name="dorostenci-splh" sheetId="37" r:id="rId13"/>
    <sheet name="muzi-splh" sheetId="36" r:id="rId14"/>
  </sheets>
  <calcPr calcId="191029"/>
</workbook>
</file>

<file path=xl/calcChain.xml><?xml version="1.0" encoding="utf-8"?>
<calcChain xmlns="http://schemas.openxmlformats.org/spreadsheetml/2006/main">
  <c r="H23" i="8" l="1"/>
  <c r="H13" i="33"/>
  <c r="H11" i="33"/>
  <c r="H20" i="33"/>
  <c r="H12" i="33"/>
  <c r="H19" i="33"/>
  <c r="H10" i="33"/>
  <c r="H16" i="33"/>
  <c r="H14" i="33"/>
  <c r="H15" i="33"/>
  <c r="H8" i="33"/>
  <c r="H23" i="33"/>
  <c r="H18" i="33"/>
  <c r="H7" i="33"/>
  <c r="H21" i="33"/>
  <c r="H17" i="33"/>
  <c r="H9" i="33"/>
  <c r="H22" i="33"/>
  <c r="H13" i="32"/>
  <c r="H9" i="32"/>
  <c r="H12" i="32"/>
  <c r="H8" i="32"/>
  <c r="H10" i="32"/>
  <c r="H11" i="32"/>
  <c r="H7" i="32"/>
  <c r="H14" i="32"/>
  <c r="H11" i="10"/>
  <c r="H16" i="10"/>
  <c r="H14" i="10"/>
  <c r="H18" i="10"/>
  <c r="H19" i="10"/>
  <c r="H15" i="10"/>
  <c r="H12" i="10"/>
  <c r="H10" i="10"/>
  <c r="H17" i="10"/>
  <c r="H7" i="10"/>
  <c r="H9" i="10"/>
  <c r="H8" i="10"/>
  <c r="H13" i="10"/>
  <c r="H20" i="10"/>
  <c r="H13" i="8"/>
  <c r="H17" i="8"/>
  <c r="H15" i="8"/>
  <c r="H14" i="8"/>
  <c r="H12" i="8"/>
  <c r="H18" i="8"/>
  <c r="H19" i="8"/>
  <c r="H22" i="8"/>
  <c r="H21" i="8"/>
  <c r="H16" i="8"/>
  <c r="H26" i="8"/>
  <c r="H24" i="8"/>
  <c r="H7" i="8"/>
  <c r="H25" i="8"/>
  <c r="H9" i="8"/>
  <c r="H20" i="8"/>
  <c r="H10" i="8"/>
  <c r="H8" i="8"/>
  <c r="H11" i="8"/>
  <c r="I8" i="35"/>
  <c r="I9" i="35"/>
  <c r="I7" i="35"/>
  <c r="I10" i="35"/>
  <c r="H8" i="20"/>
  <c r="H10" i="20"/>
  <c r="H7" i="20"/>
  <c r="H9" i="20"/>
  <c r="H14" i="21"/>
  <c r="H11" i="21"/>
  <c r="H12" i="21"/>
  <c r="H15" i="21"/>
  <c r="H10" i="21"/>
  <c r="H9" i="21"/>
  <c r="H7" i="21"/>
  <c r="H8" i="21"/>
  <c r="H13" i="21"/>
  <c r="I10" i="34"/>
  <c r="I9" i="34"/>
  <c r="I7" i="34"/>
  <c r="I8" i="34"/>
  <c r="H11" i="23"/>
  <c r="H10" i="23"/>
  <c r="H12" i="26"/>
  <c r="H9" i="26"/>
  <c r="H13" i="26"/>
  <c r="H11" i="26"/>
  <c r="H10" i="26"/>
  <c r="H14" i="26"/>
  <c r="H7" i="26"/>
  <c r="H15" i="26"/>
  <c r="H16" i="26"/>
  <c r="H17" i="26"/>
  <c r="H14" i="23"/>
  <c r="H12" i="23"/>
  <c r="H7" i="23"/>
  <c r="H9" i="23"/>
  <c r="H8" i="23"/>
  <c r="H13" i="23"/>
  <c r="H8" i="26"/>
  <c r="H29" i="13"/>
  <c r="H17" i="13"/>
  <c r="H31" i="13"/>
  <c r="H33" i="13"/>
  <c r="H7" i="13"/>
  <c r="H18" i="13"/>
  <c r="H25" i="13"/>
  <c r="H14" i="13"/>
  <c r="H16" i="13"/>
  <c r="H26" i="13"/>
  <c r="H32" i="13"/>
  <c r="H30" i="13"/>
  <c r="H28" i="13"/>
  <c r="H24" i="13"/>
  <c r="H19" i="13"/>
  <c r="H20" i="13"/>
  <c r="H9" i="13"/>
  <c r="H10" i="13"/>
  <c r="H13" i="13"/>
  <c r="H12" i="13"/>
  <c r="H11" i="13"/>
  <c r="H23" i="13"/>
  <c r="H22" i="13"/>
  <c r="H27" i="13"/>
  <c r="H21" i="13"/>
  <c r="H8" i="13"/>
  <c r="H15" i="13"/>
  <c r="H9" i="12"/>
  <c r="H26" i="12"/>
  <c r="H18" i="12"/>
  <c r="H10" i="12"/>
  <c r="H12" i="12"/>
  <c r="H8" i="12"/>
  <c r="H16" i="12"/>
  <c r="H21" i="12"/>
  <c r="H19" i="12"/>
  <c r="H27" i="12"/>
  <c r="H14" i="12"/>
  <c r="H17" i="12"/>
  <c r="H24" i="12"/>
  <c r="H13" i="12"/>
  <c r="H15" i="12"/>
  <c r="H11" i="12"/>
  <c r="H28" i="12"/>
  <c r="H25" i="12"/>
  <c r="H22" i="12"/>
  <c r="H23" i="12"/>
  <c r="H29" i="12"/>
  <c r="H20" i="12"/>
  <c r="H7" i="12"/>
</calcChain>
</file>

<file path=xl/sharedStrings.xml><?xml version="1.0" encoding="utf-8"?>
<sst xmlns="http://schemas.openxmlformats.org/spreadsheetml/2006/main" count="633" uniqueCount="226">
  <si>
    <t>akrobacie</t>
  </si>
  <si>
    <t>hrazda</t>
  </si>
  <si>
    <t>přeskok</t>
  </si>
  <si>
    <t>kladina</t>
  </si>
  <si>
    <t>Závod ve sportovní gymnastice žákyň - jednotlivci</t>
  </si>
  <si>
    <t>pořadí</t>
  </si>
  <si>
    <t>jméno</t>
  </si>
  <si>
    <t>jednota</t>
  </si>
  <si>
    <t>celkem</t>
  </si>
  <si>
    <t>Starší žáci III</t>
  </si>
  <si>
    <t>Starší žáci IV</t>
  </si>
  <si>
    <t>Vyšehrad</t>
  </si>
  <si>
    <t>kruhy</t>
  </si>
  <si>
    <t>Hlubočepy</t>
  </si>
  <si>
    <t>Kuncová Sára</t>
  </si>
  <si>
    <t>Švarcová Veronika</t>
  </si>
  <si>
    <t>Fattah Malak</t>
  </si>
  <si>
    <t>Bransburg Naomi</t>
  </si>
  <si>
    <t>Zapiór Anežka Teresa</t>
  </si>
  <si>
    <t>šplh</t>
  </si>
  <si>
    <t>Libeň</t>
  </si>
  <si>
    <t>Vinohrady</t>
  </si>
  <si>
    <t>Bradáčová Adina</t>
  </si>
  <si>
    <t>Pabišková Pavla</t>
  </si>
  <si>
    <t>Zbrojová Emily</t>
  </si>
  <si>
    <t>Marečková Julie</t>
  </si>
  <si>
    <t>Slavětínská Elen</t>
  </si>
  <si>
    <t>Bransburg Dalia</t>
  </si>
  <si>
    <t>Procházková Eliška</t>
  </si>
  <si>
    <t>Mikesková Elen</t>
  </si>
  <si>
    <t>Hovorková Karolína</t>
  </si>
  <si>
    <t>Kozlová Klára</t>
  </si>
  <si>
    <t>Hrubá Lucie</t>
  </si>
  <si>
    <t>Trhoň Vendelín</t>
  </si>
  <si>
    <t>bradla</t>
  </si>
  <si>
    <t>Závod ve šplhu</t>
  </si>
  <si>
    <t>Závod ve sportovní gymnastice - jednotlivci</t>
  </si>
  <si>
    <t>Závod ve sportovní gymnastice  - jednotlivci</t>
  </si>
  <si>
    <t>Mladší žáci I</t>
  </si>
  <si>
    <t>Mladší žáci II</t>
  </si>
  <si>
    <t>Dorostenky</t>
  </si>
  <si>
    <t>Ženy</t>
  </si>
  <si>
    <t>Brnadová Barbora</t>
  </si>
  <si>
    <t>Míková Zuzana</t>
  </si>
  <si>
    <t>Matoušková Eva</t>
  </si>
  <si>
    <t>Matoušková Kateřina</t>
  </si>
  <si>
    <t>Slabá Šárka</t>
  </si>
  <si>
    <t>Horáková Anna</t>
  </si>
  <si>
    <t>Jedličková Marika</t>
  </si>
  <si>
    <t>Krischke Helena</t>
  </si>
  <si>
    <t>Vandasová Blanka</t>
  </si>
  <si>
    <t>Šindelářová Kateřina</t>
  </si>
  <si>
    <t>Dorostenci</t>
  </si>
  <si>
    <t>Muži</t>
  </si>
  <si>
    <t>Kategorie:</t>
  </si>
  <si>
    <t>Mladší žákyně I</t>
  </si>
  <si>
    <t xml:space="preserve">Mladší žákyně II </t>
  </si>
  <si>
    <t>Starší žákyně III</t>
  </si>
  <si>
    <t>Starší žákyně IV</t>
  </si>
  <si>
    <t>PRAHA OPEN 2024</t>
  </si>
  <si>
    <t>Andrlová Nikola</t>
  </si>
  <si>
    <t>Vršovice</t>
  </si>
  <si>
    <t>Buřičová Rozárie</t>
  </si>
  <si>
    <t>Štěrboholy</t>
  </si>
  <si>
    <t>Häcklová Matilda</t>
  </si>
  <si>
    <t>Ptáková Anna</t>
  </si>
  <si>
    <t>Bielecká Veronika</t>
  </si>
  <si>
    <t>Kodýmová Alena</t>
  </si>
  <si>
    <t>Kubíčková Eliška</t>
  </si>
  <si>
    <t>Kubíčková Lucie</t>
  </si>
  <si>
    <t>Kodýmová Romana</t>
  </si>
  <si>
    <t>Pešková Magdalena</t>
  </si>
  <si>
    <t>Hanspaulka</t>
  </si>
  <si>
    <t>Čížkovská Oldřiška</t>
  </si>
  <si>
    <t>Baxa Emilia</t>
  </si>
  <si>
    <t>Křížová Olga</t>
  </si>
  <si>
    <t>Rezková Adéla</t>
  </si>
  <si>
    <t>TJ Kobylisy</t>
  </si>
  <si>
    <t>Müllerová Mariana</t>
  </si>
  <si>
    <t>Vyhnálková Mariána</t>
  </si>
  <si>
    <t>Kulhánková Ema</t>
  </si>
  <si>
    <t>De Blassio Julia Alma</t>
  </si>
  <si>
    <t>Hovorková Beáta</t>
  </si>
  <si>
    <t>Veselá Josefína</t>
  </si>
  <si>
    <t>Holečková Barbora</t>
  </si>
  <si>
    <t>Dušátková Petra</t>
  </si>
  <si>
    <t>Klimszová Natálie</t>
  </si>
  <si>
    <t>Cenkrová Terza</t>
  </si>
  <si>
    <t>Hurtová Markéta</t>
  </si>
  <si>
    <t>Řežábková Edita</t>
  </si>
  <si>
    <t>Havlová Kristýna</t>
  </si>
  <si>
    <t>Zimmermannová Klára</t>
  </si>
  <si>
    <t>Košíře</t>
  </si>
  <si>
    <t>Bryndová Markéta</t>
  </si>
  <si>
    <t>Drličiaková Natálie</t>
  </si>
  <si>
    <t>Dejvice</t>
  </si>
  <si>
    <t>Spořilov</t>
  </si>
  <si>
    <t>Lásková Jana</t>
  </si>
  <si>
    <t>Hřebíčková Ludmila</t>
  </si>
  <si>
    <t>Řepy</t>
  </si>
  <si>
    <t>Prodan Elvíra</t>
  </si>
  <si>
    <t>Zásmětová Adéla</t>
  </si>
  <si>
    <t>Benešová Gabriela</t>
  </si>
  <si>
    <t>Brnadová Marie</t>
  </si>
  <si>
    <t>Nemashkalo Olivia</t>
  </si>
  <si>
    <t>Kunratice</t>
  </si>
  <si>
    <t>Gebauerová Kristýna</t>
  </si>
  <si>
    <t>Hlaváčová Johana</t>
  </si>
  <si>
    <t>Raj Lilian</t>
  </si>
  <si>
    <t>Fabelová Anna</t>
  </si>
  <si>
    <t>Braník I</t>
  </si>
  <si>
    <t>Sedláčková Markéta</t>
  </si>
  <si>
    <t>Jedličková Gabriela</t>
  </si>
  <si>
    <t>Radotín</t>
  </si>
  <si>
    <t>Chromá Kateřina</t>
  </si>
  <si>
    <t>Lachová Lucie</t>
  </si>
  <si>
    <t>Opová Kristýna</t>
  </si>
  <si>
    <t>Šádková Eva</t>
  </si>
  <si>
    <t>Nusle</t>
  </si>
  <si>
    <t>Císlová Nikola</t>
  </si>
  <si>
    <t>Trhoňová Barbora Anna</t>
  </si>
  <si>
    <t>Matošková Andrea</t>
  </si>
  <si>
    <t>Písek</t>
  </si>
  <si>
    <t>Vojtěch Roneš</t>
  </si>
  <si>
    <t>Vojtěch Zeman</t>
  </si>
  <si>
    <t>Jonáš EL Mouhib</t>
  </si>
  <si>
    <t>Savva Filipos</t>
  </si>
  <si>
    <t>Bransburg Benjamin M.</t>
  </si>
  <si>
    <t>Schulte Silvie</t>
  </si>
  <si>
    <t>TJ Řepy</t>
  </si>
  <si>
    <t>Kubátová Klára</t>
  </si>
  <si>
    <t>Dohnalová Tereza</t>
  </si>
  <si>
    <t>Staré Město</t>
  </si>
  <si>
    <t>Malásková Tereza</t>
  </si>
  <si>
    <t>Prosek</t>
  </si>
  <si>
    <t>Hummelová Klára</t>
  </si>
  <si>
    <t>Šenkýřová Madlen</t>
  </si>
  <si>
    <t>Šobíšková Klára</t>
  </si>
  <si>
    <t>Fuchsová Kristina</t>
  </si>
  <si>
    <t>Plichta Sara Anna</t>
  </si>
  <si>
    <t>Gebauerová Sofie</t>
  </si>
  <si>
    <t>Mužíková Viola</t>
  </si>
  <si>
    <t>Kročáková Alice</t>
  </si>
  <si>
    <t>Bavlnková Karolína</t>
  </si>
  <si>
    <t>Hummelová Nikola</t>
  </si>
  <si>
    <t>Filipová Olga</t>
  </si>
  <si>
    <t>Břinčilová Eliška</t>
  </si>
  <si>
    <t>Langerová Zuzana</t>
  </si>
  <si>
    <t>Břinčilová Tereza</t>
  </si>
  <si>
    <t xml:space="preserve">Vašinová Patricie </t>
  </si>
  <si>
    <t>Prný Jakub</t>
  </si>
  <si>
    <t>Nekvapil Oskar</t>
  </si>
  <si>
    <t>Duda Matěj</t>
  </si>
  <si>
    <t>Cakl Matěj</t>
  </si>
  <si>
    <t>Gaberle František</t>
  </si>
  <si>
    <t>Čížkovský Jáchym</t>
  </si>
  <si>
    <t>Sýkora Antonín</t>
  </si>
  <si>
    <t>Podolí</t>
  </si>
  <si>
    <t>Tvardík Michal</t>
  </si>
  <si>
    <t>Tomek Tadeáš Jan</t>
  </si>
  <si>
    <t>Sokol Matyáš</t>
  </si>
  <si>
    <t>Bednář Ladislav</t>
  </si>
  <si>
    <t>Rohan Václav</t>
  </si>
  <si>
    <t>Horník Viktor</t>
  </si>
  <si>
    <t>Černý Jan</t>
  </si>
  <si>
    <t>Smolaga David</t>
  </si>
  <si>
    <t>Blažek Bohumír</t>
  </si>
  <si>
    <t>Levchenko Arkadil</t>
  </si>
  <si>
    <t>Böhm Vojtěch</t>
  </si>
  <si>
    <t>Smutný Jiří</t>
  </si>
  <si>
    <t>Šefrna Jakub</t>
  </si>
  <si>
    <t>Dohnal Tomáš</t>
  </si>
  <si>
    <t>Kuneš Antonín</t>
  </si>
  <si>
    <t>Dudík Marek</t>
  </si>
  <si>
    <t>Blaha Cyril</t>
  </si>
  <si>
    <t>Höschl Hugo</t>
  </si>
  <si>
    <t>Cvrček Vilém</t>
  </si>
  <si>
    <t>Sládková Monika</t>
  </si>
  <si>
    <t>Ehlerová Kateřina</t>
  </si>
  <si>
    <t>Nečasová Laura</t>
  </si>
  <si>
    <t>Šenkýřová Anna</t>
  </si>
  <si>
    <t>Šáchová Jůlie</t>
  </si>
  <si>
    <t>Kučerová Odeta</t>
  </si>
  <si>
    <t>Kittlerová Mariana</t>
  </si>
  <si>
    <t>Dohnalová Julie</t>
  </si>
  <si>
    <t>Hovorková Agáta</t>
  </si>
  <si>
    <t>Černá Eliška</t>
  </si>
  <si>
    <t>Houštecký Alex</t>
  </si>
  <si>
    <t>Šimon Martin</t>
  </si>
  <si>
    <t>Váňa Ladislav</t>
  </si>
  <si>
    <t>Berka Lukáš</t>
  </si>
  <si>
    <t xml:space="preserve">Novák Tomáš </t>
  </si>
  <si>
    <t>Kubišta Josef</t>
  </si>
  <si>
    <t>Šimek Lukáš</t>
  </si>
  <si>
    <t>Šáchová Hana</t>
  </si>
  <si>
    <t>Knotková Amelie</t>
  </si>
  <si>
    <t>Drašnarová Barbora</t>
  </si>
  <si>
    <t>1.</t>
  </si>
  <si>
    <t>3.</t>
  </si>
  <si>
    <t>5.</t>
  </si>
  <si>
    <t>9.</t>
  </si>
  <si>
    <t>2.</t>
  </si>
  <si>
    <t>4.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</si>
  <si>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</si>
  <si>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</si>
  <si>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</si>
  <si>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</si>
  <si>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</si>
  <si>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</si>
  <si>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</si>
  <si>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</si>
  <si>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</si>
  <si>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</si>
  <si>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</si>
  <si>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</si>
  <si>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</si>
  <si>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</si>
  <si>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</si>
  <si>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</si>
  <si>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</si>
  <si>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</si>
  <si>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</si>
  <si>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</si>
  <si>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</si>
  <si>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Kudroň Jakub</t>
  </si>
  <si>
    <t>Dvořáková Tereza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</si>
</sst>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name val="Arial CE"/>
      <charset val="238"/>
    </font>
    <font>
      <sz val="10"/>
      <name val="Arial CE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1" xfId="0" applyFont="1" applyBorder="1"/>
    <xf numFmtId="0" fontId="2" fillId="0" borderId="1" xfId="1" applyFont="1" applyBorder="1"/>
    <xf numFmtId="2" fontId="2" fillId="0" borderId="0" xfId="1" applyNumberFormat="1" applyFont="1" applyAlignment="1">
      <alignment horizontal="center"/>
    </xf>
    <xf numFmtId="0" fontId="3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0" fontId="3" fillId="0" borderId="0" xfId="1" applyFont="1"/>
    <xf numFmtId="164" fontId="3" fillId="0" borderId="0" xfId="1" applyNumberFormat="1" applyFont="1" applyAlignment="1">
      <alignment horizontal="center"/>
    </xf>
    <xf numFmtId="14" fontId="3" fillId="0" borderId="0" xfId="1" applyNumberFormat="1" applyFont="1"/>
    <xf numFmtId="164" fontId="3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0" xfId="1" applyFont="1" applyAlignment="1">
      <alignment wrapText="1"/>
    </xf>
    <xf numFmtId="4" fontId="0" fillId="0" borderId="1" xfId="1" applyNumberFormat="1" applyFont="1" applyBorder="1"/>
    <xf numFmtId="164" fontId="2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0" applyFont="1"/>
  </cellXfs>
  <cellStyles count="2">
    <cellStyle name="Normální" xfId="0" builtinId="0"/>
    <cellStyle name="normální_tab_SG_DET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120" zoomScaleNormal="120" workbookViewId="0">
      <pane ySplit="6" topLeftCell="A7" activePane="bottomLeft" state="frozen"/>
      <selection activeCell="A7" sqref="A7:H42"/>
      <selection pane="bottomLeft" activeCell="A3" sqref="A3"/>
    </sheetView>
  </sheetViews>
  <sheetFormatPr defaultColWidth="9.109375" defaultRowHeight="13.2" x14ac:dyDescent="0.25"/>
  <cols>
    <col min="1" max="1" width="10.77734375" style="9" customWidth="1"/>
    <col min="2" max="3" width="20.77734375" style="1" customWidth="1"/>
    <col min="4" max="7" width="10.77734375" style="16" customWidth="1"/>
    <col min="8" max="8" width="10.77734375" style="10" customWidth="1"/>
    <col min="9" max="16384" width="9.109375" style="1"/>
  </cols>
  <sheetData>
    <row r="1" spans="1:8" s="9" customFormat="1" x14ac:dyDescent="0.25">
      <c r="A1" s="9" t="s">
        <v>4</v>
      </c>
      <c r="D1" s="10"/>
      <c r="E1" s="10"/>
      <c r="F1" s="10"/>
      <c r="G1" s="10"/>
      <c r="H1" s="10"/>
    </row>
    <row r="2" spans="1:8" s="9" customFormat="1" x14ac:dyDescent="0.25">
      <c r="B2" s="9" t="s">
        <v>59</v>
      </c>
      <c r="D2" s="10"/>
      <c r="E2" s="10"/>
      <c r="F2" s="10"/>
      <c r="G2" s="10"/>
      <c r="H2" s="10"/>
    </row>
    <row r="3" spans="1:8" s="9" customFormat="1" x14ac:dyDescent="0.25">
      <c r="C3" s="11">
        <v>45420</v>
      </c>
      <c r="D3" s="10"/>
      <c r="E3" s="10"/>
      <c r="F3" s="10"/>
      <c r="G3" s="10"/>
      <c r="H3" s="10"/>
    </row>
    <row r="4" spans="1:8" s="9" customFormat="1" x14ac:dyDescent="0.25">
      <c r="A4" s="9" t="s">
        <v>54</v>
      </c>
      <c r="B4" s="9" t="s">
        <v>55</v>
      </c>
      <c r="D4" s="10"/>
      <c r="E4" s="10"/>
      <c r="F4" s="10"/>
      <c r="G4" s="10"/>
      <c r="H4" s="10"/>
    </row>
    <row r="5" spans="1:8" s="9" customFormat="1" x14ac:dyDescent="0.25">
      <c r="D5" s="10"/>
      <c r="E5" s="10"/>
      <c r="F5" s="10"/>
      <c r="G5" s="10"/>
      <c r="H5" s="10"/>
    </row>
    <row r="6" spans="1:8" s="9" customFormat="1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3" t="s">
        <v>67</v>
      </c>
      <c r="C7" s="3" t="s">
        <v>13</v>
      </c>
      <c r="D7" s="6">
        <v>9.1999999999999993</v>
      </c>
      <c r="E7" s="6">
        <v>9.33</v>
      </c>
      <c r="F7" s="6">
        <v>9.57</v>
      </c>
      <c r="G7" s="6">
        <v>9.4600000000000009</v>
      </c>
      <c r="H7" s="12">
        <f t="shared" ref="H7:H33" si="0">SUM(D7:G7)</f>
        <v>37.56</v>
      </c>
    </row>
    <row r="8" spans="1:8" x14ac:dyDescent="0.25">
      <c r="A8" s="5" t="s">
        <v>201</v>
      </c>
      <c r="B8" s="3" t="s">
        <v>142</v>
      </c>
      <c r="C8" s="3" t="s">
        <v>113</v>
      </c>
      <c r="D8" s="6">
        <v>9.25</v>
      </c>
      <c r="E8" s="6">
        <v>9.1</v>
      </c>
      <c r="F8" s="6">
        <v>9.4</v>
      </c>
      <c r="G8" s="6">
        <v>9.6999999999999993</v>
      </c>
      <c r="H8" s="12">
        <f t="shared" si="0"/>
        <v>37.450000000000003</v>
      </c>
    </row>
    <row r="9" spans="1:8" x14ac:dyDescent="0.25">
      <c r="A9" s="5" t="s">
        <v>198</v>
      </c>
      <c r="B9" s="1" t="s">
        <v>135</v>
      </c>
      <c r="C9" s="1" t="s">
        <v>105</v>
      </c>
      <c r="D9" s="6">
        <v>9.3000000000000007</v>
      </c>
      <c r="E9" s="6">
        <v>9.5299999999999994</v>
      </c>
      <c r="F9" s="6">
        <v>9</v>
      </c>
      <c r="G9" s="6">
        <v>9.5</v>
      </c>
      <c r="H9" s="12">
        <f t="shared" si="0"/>
        <v>37.33</v>
      </c>
    </row>
    <row r="10" spans="1:8" x14ac:dyDescent="0.25">
      <c r="A10" s="5" t="s">
        <v>202</v>
      </c>
      <c r="B10" s="3" t="s">
        <v>136</v>
      </c>
      <c r="C10" s="3" t="s">
        <v>105</v>
      </c>
      <c r="D10" s="6">
        <v>9.4499999999999993</v>
      </c>
      <c r="E10" s="6">
        <v>9.07</v>
      </c>
      <c r="F10" s="6">
        <v>9.5</v>
      </c>
      <c r="G10" s="6">
        <v>9.1999999999999993</v>
      </c>
      <c r="H10" s="12">
        <f t="shared" si="0"/>
        <v>37.22</v>
      </c>
    </row>
    <row r="11" spans="1:8" x14ac:dyDescent="0.25">
      <c r="A11" s="5" t="s">
        <v>199</v>
      </c>
      <c r="B11" s="3" t="s">
        <v>139</v>
      </c>
      <c r="C11" s="3" t="s">
        <v>105</v>
      </c>
      <c r="D11" s="6">
        <v>9</v>
      </c>
      <c r="E11" s="6">
        <v>9.0299999999999994</v>
      </c>
      <c r="F11" s="6">
        <v>9.3000000000000007</v>
      </c>
      <c r="G11" s="6">
        <v>9.5</v>
      </c>
      <c r="H11" s="12">
        <f t="shared" si="0"/>
        <v>36.83</v>
      </c>
    </row>
    <row r="12" spans="1:8" x14ac:dyDescent="0.25">
      <c r="A12" s="5" t="s">
        <v>203</v>
      </c>
      <c r="B12" s="3" t="s">
        <v>138</v>
      </c>
      <c r="C12" s="3" t="s">
        <v>105</v>
      </c>
      <c r="D12" s="6">
        <v>9.25</v>
      </c>
      <c r="E12" s="6">
        <v>9.1300000000000008</v>
      </c>
      <c r="F12" s="6">
        <v>8.6999999999999993</v>
      </c>
      <c r="G12" s="6">
        <v>9.33</v>
      </c>
      <c r="H12" s="12">
        <f t="shared" si="0"/>
        <v>36.410000000000004</v>
      </c>
    </row>
    <row r="13" spans="1:8" x14ac:dyDescent="0.25">
      <c r="A13" s="5" t="s">
        <v>204</v>
      </c>
      <c r="B13" s="3" t="s">
        <v>137</v>
      </c>
      <c r="C13" s="3" t="s">
        <v>105</v>
      </c>
      <c r="D13" s="6">
        <v>9.1999999999999993</v>
      </c>
      <c r="E13" s="6">
        <v>9.23</v>
      </c>
      <c r="F13" s="6">
        <v>8.6</v>
      </c>
      <c r="G13" s="6">
        <v>9.3000000000000007</v>
      </c>
      <c r="H13" s="12">
        <f t="shared" si="0"/>
        <v>36.33</v>
      </c>
    </row>
    <row r="14" spans="1:8" x14ac:dyDescent="0.25">
      <c r="A14" s="5" t="s">
        <v>205</v>
      </c>
      <c r="B14" s="2" t="s">
        <v>70</v>
      </c>
      <c r="C14" s="3" t="s">
        <v>13</v>
      </c>
      <c r="D14" s="6">
        <v>8.9499999999999993</v>
      </c>
      <c r="E14" s="6">
        <v>9.1</v>
      </c>
      <c r="F14" s="6">
        <v>9.3000000000000007</v>
      </c>
      <c r="G14" s="6">
        <v>8.4</v>
      </c>
      <c r="H14" s="12">
        <f t="shared" si="0"/>
        <v>35.75</v>
      </c>
    </row>
    <row r="15" spans="1:8" x14ac:dyDescent="0.25">
      <c r="A15" s="5" t="s">
        <v>200</v>
      </c>
      <c r="B15" s="3" t="s">
        <v>60</v>
      </c>
      <c r="C15" s="3" t="s">
        <v>61</v>
      </c>
      <c r="D15" s="6">
        <v>8.6</v>
      </c>
      <c r="E15" s="6">
        <v>9</v>
      </c>
      <c r="F15" s="6">
        <v>9</v>
      </c>
      <c r="G15" s="6">
        <v>9.1</v>
      </c>
      <c r="H15" s="12">
        <f t="shared" si="0"/>
        <v>35.700000000000003</v>
      </c>
    </row>
    <row r="16" spans="1:8" x14ac:dyDescent="0.25">
      <c r="A16" s="5" t="s">
        <v>206</v>
      </c>
      <c r="B16" s="2" t="s">
        <v>71</v>
      </c>
      <c r="C16" s="3" t="s">
        <v>72</v>
      </c>
      <c r="D16" s="6">
        <v>8.9499999999999993</v>
      </c>
      <c r="E16" s="6">
        <v>9.1</v>
      </c>
      <c r="F16" s="6">
        <v>8.4</v>
      </c>
      <c r="G16" s="6">
        <v>9.1</v>
      </c>
      <c r="H16" s="12">
        <f t="shared" si="0"/>
        <v>35.549999999999997</v>
      </c>
    </row>
    <row r="17" spans="1:8" x14ac:dyDescent="0.25">
      <c r="A17" s="5" t="s">
        <v>207</v>
      </c>
      <c r="B17" s="3" t="s">
        <v>62</v>
      </c>
      <c r="C17" s="3" t="s">
        <v>63</v>
      </c>
      <c r="D17" s="6">
        <v>8.4</v>
      </c>
      <c r="E17" s="6">
        <v>8.8000000000000007</v>
      </c>
      <c r="F17" s="6">
        <v>8.77</v>
      </c>
      <c r="G17" s="6">
        <v>9.5</v>
      </c>
      <c r="H17" s="12">
        <f t="shared" si="0"/>
        <v>35.47</v>
      </c>
    </row>
    <row r="18" spans="1:8" x14ac:dyDescent="0.25">
      <c r="A18" s="5" t="s">
        <v>208</v>
      </c>
      <c r="B18" s="2" t="s">
        <v>68</v>
      </c>
      <c r="C18" s="3" t="s">
        <v>13</v>
      </c>
      <c r="D18" s="6">
        <v>8.3000000000000007</v>
      </c>
      <c r="E18" s="6">
        <v>9.17</v>
      </c>
      <c r="F18" s="6">
        <v>8.9</v>
      </c>
      <c r="G18" s="6">
        <v>9</v>
      </c>
      <c r="H18" s="12">
        <f t="shared" si="0"/>
        <v>35.369999999999997</v>
      </c>
    </row>
    <row r="19" spans="1:8" x14ac:dyDescent="0.25">
      <c r="A19" s="5" t="s">
        <v>209</v>
      </c>
      <c r="B19" s="2" t="s">
        <v>128</v>
      </c>
      <c r="C19" s="3" t="s">
        <v>129</v>
      </c>
      <c r="D19" s="6">
        <v>8.8000000000000007</v>
      </c>
      <c r="E19" s="6">
        <v>9.1999999999999993</v>
      </c>
      <c r="F19" s="6">
        <v>8.1300000000000008</v>
      </c>
      <c r="G19" s="6">
        <v>9.1999999999999993</v>
      </c>
      <c r="H19" s="12">
        <f t="shared" si="0"/>
        <v>35.33</v>
      </c>
    </row>
    <row r="20" spans="1:8" x14ac:dyDescent="0.25">
      <c r="A20" s="5" t="s">
        <v>210</v>
      </c>
      <c r="B20" s="3" t="s">
        <v>130</v>
      </c>
      <c r="C20" s="3" t="s">
        <v>129</v>
      </c>
      <c r="D20" s="6">
        <v>8.65</v>
      </c>
      <c r="E20" s="6">
        <v>9.17</v>
      </c>
      <c r="F20" s="6">
        <v>8.5</v>
      </c>
      <c r="G20" s="6">
        <v>9</v>
      </c>
      <c r="H20" s="12">
        <f t="shared" si="0"/>
        <v>35.32</v>
      </c>
    </row>
    <row r="21" spans="1:8" x14ac:dyDescent="0.25">
      <c r="A21" s="5" t="s">
        <v>211</v>
      </c>
      <c r="B21" s="2" t="s">
        <v>141</v>
      </c>
      <c r="C21" s="3" t="s">
        <v>113</v>
      </c>
      <c r="D21" s="6">
        <v>8</v>
      </c>
      <c r="E21" s="6">
        <v>8.73</v>
      </c>
      <c r="F21" s="6">
        <v>9.1999999999999993</v>
      </c>
      <c r="G21" s="6">
        <v>9.3000000000000007</v>
      </c>
      <c r="H21" s="12">
        <f t="shared" si="0"/>
        <v>35.230000000000004</v>
      </c>
    </row>
    <row r="22" spans="1:8" x14ac:dyDescent="0.25">
      <c r="A22" s="5" t="s">
        <v>212</v>
      </c>
      <c r="B22" s="3" t="s">
        <v>131</v>
      </c>
      <c r="C22" s="3" t="s">
        <v>132</v>
      </c>
      <c r="D22" s="6">
        <v>8.8000000000000007</v>
      </c>
      <c r="E22" s="6">
        <v>9.1999999999999993</v>
      </c>
      <c r="F22" s="6">
        <v>8.9700000000000006</v>
      </c>
      <c r="G22" s="6">
        <v>8.1999999999999993</v>
      </c>
      <c r="H22" s="12">
        <f t="shared" si="0"/>
        <v>35.17</v>
      </c>
    </row>
    <row r="23" spans="1:8" x14ac:dyDescent="0.25">
      <c r="A23" s="5" t="s">
        <v>213</v>
      </c>
      <c r="B23" s="3" t="s">
        <v>140</v>
      </c>
      <c r="C23" s="3" t="s">
        <v>105</v>
      </c>
      <c r="D23" s="6">
        <v>8.6</v>
      </c>
      <c r="E23" s="6">
        <v>8.83</v>
      </c>
      <c r="F23" s="6">
        <v>8.6</v>
      </c>
      <c r="G23" s="6">
        <v>9.1</v>
      </c>
      <c r="H23" s="12">
        <f t="shared" si="0"/>
        <v>35.130000000000003</v>
      </c>
    </row>
    <row r="24" spans="1:8" x14ac:dyDescent="0.25">
      <c r="A24" s="5" t="s">
        <v>214</v>
      </c>
      <c r="B24" s="3" t="s">
        <v>78</v>
      </c>
      <c r="C24" s="3" t="s">
        <v>77</v>
      </c>
      <c r="D24" s="6">
        <v>8.5</v>
      </c>
      <c r="E24" s="6">
        <v>8.43</v>
      </c>
      <c r="F24" s="6">
        <v>9.27</v>
      </c>
      <c r="G24" s="6">
        <v>8.36</v>
      </c>
      <c r="H24" s="12">
        <f t="shared" si="0"/>
        <v>34.56</v>
      </c>
    </row>
    <row r="25" spans="1:8" x14ac:dyDescent="0.25">
      <c r="A25" s="5" t="s">
        <v>215</v>
      </c>
      <c r="B25" s="2" t="s">
        <v>69</v>
      </c>
      <c r="C25" s="3" t="s">
        <v>13</v>
      </c>
      <c r="D25" s="6">
        <v>8.4</v>
      </c>
      <c r="E25" s="6">
        <v>9</v>
      </c>
      <c r="F25" s="6">
        <v>8.17</v>
      </c>
      <c r="G25" s="6">
        <v>8.9600000000000009</v>
      </c>
      <c r="H25" s="12">
        <f t="shared" si="0"/>
        <v>34.53</v>
      </c>
    </row>
    <row r="26" spans="1:8" x14ac:dyDescent="0.25">
      <c r="A26" s="5" t="s">
        <v>216</v>
      </c>
      <c r="B26" s="3" t="s">
        <v>73</v>
      </c>
      <c r="C26" s="3" t="s">
        <v>11</v>
      </c>
      <c r="D26" s="6">
        <v>8.35</v>
      </c>
      <c r="E26" s="6">
        <v>7.6</v>
      </c>
      <c r="F26" s="6">
        <v>9.1999999999999993</v>
      </c>
      <c r="G26" s="6">
        <v>9.1999999999999993</v>
      </c>
      <c r="H26" s="12">
        <f t="shared" si="0"/>
        <v>34.349999999999994</v>
      </c>
    </row>
    <row r="27" spans="1:8" x14ac:dyDescent="0.25">
      <c r="A27" s="5" t="s">
        <v>217</v>
      </c>
      <c r="B27" s="2" t="s">
        <v>133</v>
      </c>
      <c r="C27" s="3" t="s">
        <v>134</v>
      </c>
      <c r="D27" s="6">
        <v>8.15</v>
      </c>
      <c r="E27" s="6">
        <v>8.1</v>
      </c>
      <c r="F27" s="6">
        <v>8.57</v>
      </c>
      <c r="G27" s="6">
        <v>9.4</v>
      </c>
      <c r="H27" s="12">
        <f t="shared" si="0"/>
        <v>34.22</v>
      </c>
    </row>
    <row r="28" spans="1:8" x14ac:dyDescent="0.25">
      <c r="A28" s="5" t="s">
        <v>218</v>
      </c>
      <c r="B28" s="3" t="s">
        <v>76</v>
      </c>
      <c r="C28" s="3" t="s">
        <v>77</v>
      </c>
      <c r="D28" s="6">
        <v>8.6999999999999993</v>
      </c>
      <c r="E28" s="6">
        <v>8.4700000000000006</v>
      </c>
      <c r="F28" s="6">
        <v>8</v>
      </c>
      <c r="G28" s="6">
        <v>8.73</v>
      </c>
      <c r="H28" s="12">
        <f t="shared" si="0"/>
        <v>33.900000000000006</v>
      </c>
    </row>
    <row r="29" spans="1:8" x14ac:dyDescent="0.25">
      <c r="A29" s="5" t="s">
        <v>219</v>
      </c>
      <c r="B29" s="2" t="s">
        <v>65</v>
      </c>
      <c r="C29" s="3" t="s">
        <v>61</v>
      </c>
      <c r="D29" s="6">
        <v>8.5500000000000007</v>
      </c>
      <c r="E29" s="6">
        <v>8.1300000000000008</v>
      </c>
      <c r="F29" s="6">
        <v>8.3699999999999992</v>
      </c>
      <c r="G29" s="6">
        <v>8.83</v>
      </c>
      <c r="H29" s="12">
        <f t="shared" si="0"/>
        <v>33.879999999999995</v>
      </c>
    </row>
    <row r="30" spans="1:8" x14ac:dyDescent="0.25">
      <c r="A30" s="5" t="s">
        <v>220</v>
      </c>
      <c r="B30" s="2" t="s">
        <v>75</v>
      </c>
      <c r="C30" s="3" t="s">
        <v>11</v>
      </c>
      <c r="D30" s="6">
        <v>8.1999999999999993</v>
      </c>
      <c r="E30" s="6">
        <v>8.4700000000000006</v>
      </c>
      <c r="F30" s="6">
        <v>8.1999999999999993</v>
      </c>
      <c r="G30" s="6">
        <v>9</v>
      </c>
      <c r="H30" s="12">
        <f t="shared" si="0"/>
        <v>33.870000000000005</v>
      </c>
    </row>
    <row r="31" spans="1:8" x14ac:dyDescent="0.25">
      <c r="A31" s="5" t="s">
        <v>221</v>
      </c>
      <c r="B31" s="3" t="s">
        <v>64</v>
      </c>
      <c r="C31" s="3" t="s">
        <v>21</v>
      </c>
      <c r="D31" s="6">
        <v>8.75</v>
      </c>
      <c r="E31" s="6">
        <v>7.9</v>
      </c>
      <c r="F31" s="6">
        <v>7.77</v>
      </c>
      <c r="G31" s="6">
        <v>9.1300000000000008</v>
      </c>
      <c r="H31" s="12">
        <f t="shared" si="0"/>
        <v>33.549999999999997</v>
      </c>
    </row>
    <row r="32" spans="1:8" x14ac:dyDescent="0.25">
      <c r="A32" s="5" t="s">
        <v>222</v>
      </c>
      <c r="B32" s="2" t="s">
        <v>74</v>
      </c>
      <c r="C32" s="3" t="s">
        <v>11</v>
      </c>
      <c r="D32" s="6">
        <v>8.6999999999999993</v>
      </c>
      <c r="E32" s="6">
        <v>8.5299999999999994</v>
      </c>
      <c r="F32" s="6">
        <v>7.6</v>
      </c>
      <c r="G32" s="6">
        <v>8.3000000000000007</v>
      </c>
      <c r="H32" s="12">
        <f t="shared" si="0"/>
        <v>33.129999999999995</v>
      </c>
    </row>
    <row r="33" spans="1:8" x14ac:dyDescent="0.25">
      <c r="A33" s="5" t="s">
        <v>223</v>
      </c>
      <c r="B33" s="2" t="s">
        <v>66</v>
      </c>
      <c r="C33" s="3" t="s">
        <v>21</v>
      </c>
      <c r="D33" s="6">
        <v>8.6999999999999993</v>
      </c>
      <c r="E33" s="6">
        <v>7.2</v>
      </c>
      <c r="F33" s="6">
        <v>7.7</v>
      </c>
      <c r="G33" s="6">
        <v>8.06</v>
      </c>
      <c r="H33" s="12">
        <f t="shared" si="0"/>
        <v>31.659999999999997</v>
      </c>
    </row>
  </sheetData>
  <sortState xmlns:xlrd2="http://schemas.microsoft.com/office/spreadsheetml/2017/richdata2" ref="A7:H33">
    <sortCondition descending="1" ref="H7:H33"/>
  </sortState>
  <phoneticPr fontId="0" type="noConversion"/>
  <pageMargins left="1.33" right="0.33" top="0.08" bottom="0.39" header="0.22" footer="0.37"/>
  <pageSetup paperSize="9" scale="81" fitToHeight="0" orientation="portrait" verticalDpi="14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"/>
  <sheetViews>
    <sheetView zoomScale="120" zoomScaleNormal="120" workbookViewId="0">
      <pane ySplit="6" topLeftCell="A7" activePane="bottomLeft" state="frozen"/>
      <selection pane="bottomLeft" activeCell="A9" sqref="A9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37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10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176</v>
      </c>
      <c r="C7" s="3" t="s">
        <v>21</v>
      </c>
      <c r="D7" s="6">
        <v>9.1</v>
      </c>
      <c r="E7" s="6">
        <v>8.65</v>
      </c>
      <c r="F7" s="6">
        <v>8.15</v>
      </c>
      <c r="G7" s="6">
        <v>9.35</v>
      </c>
      <c r="H7" s="12">
        <f>SUM(D7:G7)</f>
        <v>35.25</v>
      </c>
    </row>
    <row r="8" spans="1:8" x14ac:dyDescent="0.25">
      <c r="A8" s="5" t="s">
        <v>201</v>
      </c>
      <c r="B8" s="2" t="s">
        <v>125</v>
      </c>
      <c r="C8" s="3" t="s">
        <v>11</v>
      </c>
      <c r="D8" s="6">
        <v>8.9</v>
      </c>
      <c r="E8" s="6">
        <v>7.95</v>
      </c>
      <c r="F8" s="6">
        <v>8.25</v>
      </c>
      <c r="G8" s="6">
        <v>9.25</v>
      </c>
      <c r="H8" s="12">
        <f>SUM(D8:G8)</f>
        <v>34.35</v>
      </c>
    </row>
    <row r="9" spans="1:8" x14ac:dyDescent="0.25">
      <c r="A9" s="5" t="s">
        <v>198</v>
      </c>
      <c r="B9" s="2" t="s">
        <v>124</v>
      </c>
      <c r="C9" s="3" t="s">
        <v>11</v>
      </c>
      <c r="D9" s="6">
        <v>8.6</v>
      </c>
      <c r="E9" s="6">
        <v>8.1</v>
      </c>
      <c r="F9" s="6">
        <v>9.5</v>
      </c>
      <c r="G9" s="6">
        <v>7.25</v>
      </c>
      <c r="H9" s="12">
        <f>SUM(D9:G9)</f>
        <v>33.450000000000003</v>
      </c>
    </row>
    <row r="10" spans="1:8" x14ac:dyDescent="0.25">
      <c r="A10" s="5" t="s">
        <v>202</v>
      </c>
      <c r="B10" s="2" t="s">
        <v>175</v>
      </c>
      <c r="C10" s="3" t="s">
        <v>20</v>
      </c>
      <c r="D10" s="6">
        <v>7.1</v>
      </c>
      <c r="E10" s="6">
        <v>7.55</v>
      </c>
      <c r="F10" s="6">
        <v>7.2</v>
      </c>
      <c r="G10" s="6">
        <v>9.1</v>
      </c>
      <c r="H10" s="12">
        <f>SUM(D10:G10)</f>
        <v>30.949999999999996</v>
      </c>
    </row>
  </sheetData>
  <sortState xmlns:xlrd2="http://schemas.microsoft.com/office/spreadsheetml/2017/richdata2" ref="A7:H10">
    <sortCondition descending="1" ref="H7:H10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21"/>
  <sheetViews>
    <sheetView zoomScale="120" zoomScaleNormal="120" workbookViewId="0">
      <pane ySplit="6" topLeftCell="A7" activePane="bottomLeft" state="frozen"/>
      <selection pane="bottomLeft" activeCell="A3" sqref="A3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7" width="9" style="4" customWidth="1"/>
    <col min="8" max="8" width="9.21875" style="4" customWidth="1"/>
    <col min="9" max="9" width="11.88671875" style="4" customWidth="1"/>
    <col min="10" max="16384" width="9.109375" style="1"/>
  </cols>
  <sheetData>
    <row r="1" spans="1:9" x14ac:dyDescent="0.25">
      <c r="A1" s="9" t="s">
        <v>37</v>
      </c>
      <c r="B1" s="9"/>
      <c r="C1" s="9"/>
      <c r="D1" s="10"/>
      <c r="E1" s="10"/>
      <c r="F1" s="10"/>
      <c r="G1" s="10"/>
      <c r="H1" s="10"/>
      <c r="I1" s="10"/>
    </row>
    <row r="2" spans="1:9" x14ac:dyDescent="0.25">
      <c r="A2" s="9"/>
      <c r="B2" s="9" t="s">
        <v>59</v>
      </c>
      <c r="C2" s="9"/>
      <c r="D2" s="10"/>
      <c r="E2" s="10"/>
      <c r="F2" s="10"/>
      <c r="G2" s="10"/>
      <c r="H2" s="10"/>
      <c r="I2" s="10"/>
    </row>
    <row r="3" spans="1:9" x14ac:dyDescent="0.25">
      <c r="A3" s="9"/>
      <c r="B3" s="9"/>
      <c r="C3" s="11">
        <v>45420</v>
      </c>
      <c r="D3" s="10"/>
      <c r="E3" s="10"/>
      <c r="F3" s="10"/>
      <c r="G3" s="10"/>
      <c r="H3" s="10"/>
      <c r="I3" s="10"/>
    </row>
    <row r="4" spans="1:9" x14ac:dyDescent="0.25">
      <c r="A4" s="9" t="s">
        <v>54</v>
      </c>
      <c r="B4" s="9" t="s">
        <v>52</v>
      </c>
      <c r="C4" s="9"/>
      <c r="D4" s="10"/>
      <c r="E4" s="10"/>
      <c r="F4" s="10"/>
      <c r="G4" s="10"/>
      <c r="H4" s="10"/>
      <c r="I4" s="10"/>
    </row>
    <row r="5" spans="1:9" x14ac:dyDescent="0.25">
      <c r="A5" s="9"/>
      <c r="B5" s="9"/>
      <c r="C5" s="9"/>
      <c r="D5" s="10"/>
      <c r="E5" s="10"/>
      <c r="F5" s="10"/>
      <c r="G5" s="10"/>
      <c r="H5" s="10"/>
      <c r="I5" s="10"/>
    </row>
    <row r="6" spans="1:9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34</v>
      </c>
      <c r="H6" s="8" t="s">
        <v>2</v>
      </c>
      <c r="I6" s="8" t="s">
        <v>8</v>
      </c>
    </row>
    <row r="7" spans="1:9" x14ac:dyDescent="0.25">
      <c r="A7" s="5" t="s">
        <v>197</v>
      </c>
      <c r="B7" s="3" t="s">
        <v>190</v>
      </c>
      <c r="C7" s="3" t="s">
        <v>13</v>
      </c>
      <c r="D7" s="13">
        <v>9.5</v>
      </c>
      <c r="E7" s="13">
        <v>9.15</v>
      </c>
      <c r="F7" s="13">
        <v>9.1</v>
      </c>
      <c r="G7" s="13">
        <v>9.3000000000000007</v>
      </c>
      <c r="H7" s="13">
        <v>9.65</v>
      </c>
      <c r="I7" s="12">
        <f>SUM(D7:H7)</f>
        <v>46.699999999999996</v>
      </c>
    </row>
    <row r="8" spans="1:9" x14ac:dyDescent="0.25">
      <c r="A8" s="5" t="s">
        <v>201</v>
      </c>
      <c r="B8" s="2" t="s">
        <v>187</v>
      </c>
      <c r="C8" s="3" t="s">
        <v>95</v>
      </c>
      <c r="D8" s="6">
        <v>6.7</v>
      </c>
      <c r="E8" s="6">
        <v>6.1</v>
      </c>
      <c r="F8" s="6">
        <v>6.55</v>
      </c>
      <c r="G8" s="6">
        <v>8.15</v>
      </c>
      <c r="H8" s="6">
        <v>8.5</v>
      </c>
      <c r="I8" s="12">
        <f>SUM(D8:H8)</f>
        <v>36</v>
      </c>
    </row>
    <row r="9" spans="1:9" x14ac:dyDescent="0.25">
      <c r="A9" s="5" t="s">
        <v>198</v>
      </c>
      <c r="B9" s="2" t="s">
        <v>189</v>
      </c>
      <c r="C9" s="3" t="s">
        <v>95</v>
      </c>
      <c r="D9" s="6">
        <v>5.4</v>
      </c>
      <c r="E9" s="6">
        <v>5.2</v>
      </c>
      <c r="F9" s="6">
        <v>7.1</v>
      </c>
      <c r="G9" s="6">
        <v>7.2</v>
      </c>
      <c r="H9" s="6">
        <v>7.55</v>
      </c>
      <c r="I9" s="12">
        <f>SUM(D9:H9)</f>
        <v>32.450000000000003</v>
      </c>
    </row>
    <row r="10" spans="1:9" x14ac:dyDescent="0.25">
      <c r="A10" s="5" t="s">
        <v>202</v>
      </c>
      <c r="B10" s="2" t="s">
        <v>188</v>
      </c>
      <c r="C10" s="3" t="s">
        <v>95</v>
      </c>
      <c r="D10" s="6">
        <v>6.1</v>
      </c>
      <c r="E10" s="6">
        <v>5.7</v>
      </c>
      <c r="F10" s="6">
        <v>5.9</v>
      </c>
      <c r="G10" s="6">
        <v>6.4</v>
      </c>
      <c r="H10" s="6">
        <v>8</v>
      </c>
      <c r="I10" s="12">
        <f>SUM(D10:H10)</f>
        <v>32.1</v>
      </c>
    </row>
    <row r="11" spans="1:9" x14ac:dyDescent="0.25">
      <c r="A11" s="17"/>
    </row>
    <row r="12" spans="1:9" x14ac:dyDescent="0.25">
      <c r="A12" s="17"/>
    </row>
    <row r="13" spans="1:9" x14ac:dyDescent="0.25">
      <c r="A13" s="17"/>
    </row>
    <row r="14" spans="1:9" x14ac:dyDescent="0.25">
      <c r="A14" s="17"/>
    </row>
    <row r="15" spans="1:9" x14ac:dyDescent="0.25">
      <c r="A15" s="17"/>
    </row>
    <row r="16" spans="1:9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</sheetData>
  <sortState xmlns:xlrd2="http://schemas.microsoft.com/office/spreadsheetml/2017/richdata2" ref="A7:I10">
    <sortCondition descending="1" ref="I7:I10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0"/>
  <sheetViews>
    <sheetView zoomScale="120" zoomScaleNormal="120" workbookViewId="0">
      <pane ySplit="6" topLeftCell="A7" activePane="bottomLeft" state="frozen"/>
      <selection pane="bottomLeft" activeCell="A3" sqref="A3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7" width="9" style="4" customWidth="1"/>
    <col min="8" max="8" width="9.21875" style="4" customWidth="1"/>
    <col min="9" max="9" width="11.88671875" style="4" customWidth="1"/>
    <col min="10" max="16384" width="9.109375" style="1"/>
  </cols>
  <sheetData>
    <row r="1" spans="1:9" x14ac:dyDescent="0.25">
      <c r="A1" s="9" t="s">
        <v>37</v>
      </c>
      <c r="B1" s="9"/>
      <c r="C1" s="9"/>
      <c r="D1" s="10"/>
      <c r="E1" s="10"/>
      <c r="F1" s="10"/>
      <c r="G1" s="10"/>
      <c r="H1" s="10"/>
      <c r="I1" s="10"/>
    </row>
    <row r="2" spans="1:9" x14ac:dyDescent="0.25">
      <c r="A2" s="9"/>
      <c r="B2" s="9" t="s">
        <v>59</v>
      </c>
      <c r="C2" s="9"/>
      <c r="D2" s="10"/>
      <c r="E2" s="10"/>
      <c r="F2" s="10"/>
      <c r="G2" s="10"/>
      <c r="H2" s="10"/>
      <c r="I2" s="10"/>
    </row>
    <row r="3" spans="1:9" x14ac:dyDescent="0.25">
      <c r="A3" s="9"/>
      <c r="B3" s="9"/>
      <c r="C3" s="11">
        <v>45420</v>
      </c>
      <c r="D3" s="10"/>
      <c r="E3" s="10"/>
      <c r="F3" s="10"/>
      <c r="G3" s="10"/>
      <c r="H3" s="10"/>
      <c r="I3" s="10"/>
    </row>
    <row r="4" spans="1:9" x14ac:dyDescent="0.25">
      <c r="A4" s="9" t="s">
        <v>54</v>
      </c>
      <c r="B4" s="9" t="s">
        <v>53</v>
      </c>
      <c r="C4" s="9"/>
      <c r="D4" s="10"/>
      <c r="E4" s="10"/>
      <c r="F4" s="10"/>
      <c r="G4" s="10"/>
      <c r="H4" s="10"/>
      <c r="I4" s="10"/>
    </row>
    <row r="5" spans="1:9" x14ac:dyDescent="0.25">
      <c r="A5" s="9"/>
      <c r="B5" s="9"/>
      <c r="C5" s="9"/>
      <c r="D5" s="10"/>
      <c r="E5" s="10"/>
      <c r="F5" s="10"/>
      <c r="G5" s="10"/>
      <c r="H5" s="10"/>
      <c r="I5" s="10"/>
    </row>
    <row r="6" spans="1:9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34</v>
      </c>
      <c r="H6" s="8" t="s">
        <v>2</v>
      </c>
      <c r="I6" s="8" t="s">
        <v>8</v>
      </c>
    </row>
    <row r="7" spans="1:9" x14ac:dyDescent="0.25">
      <c r="A7" s="5" t="s">
        <v>197</v>
      </c>
      <c r="B7" s="2" t="s">
        <v>191</v>
      </c>
      <c r="C7" s="3" t="s">
        <v>113</v>
      </c>
      <c r="D7" s="6">
        <v>9.6999999999999993</v>
      </c>
      <c r="E7" s="6">
        <v>8.3000000000000007</v>
      </c>
      <c r="F7" s="6">
        <v>9.5500000000000007</v>
      </c>
      <c r="G7" s="6">
        <v>9.3000000000000007</v>
      </c>
      <c r="H7" s="6">
        <v>9.6999999999999993</v>
      </c>
      <c r="I7" s="12">
        <f>SUM(D7:H7)</f>
        <v>46.55</v>
      </c>
    </row>
    <row r="8" spans="1:9" x14ac:dyDescent="0.25">
      <c r="A8" s="5" t="s">
        <v>201</v>
      </c>
      <c r="B8" s="3" t="s">
        <v>224</v>
      </c>
      <c r="C8" s="3" t="s">
        <v>20</v>
      </c>
      <c r="D8" s="13">
        <v>8.1</v>
      </c>
      <c r="E8" s="13">
        <v>8.25</v>
      </c>
      <c r="F8" s="13">
        <v>9.1</v>
      </c>
      <c r="G8" s="13">
        <v>8.8000000000000007</v>
      </c>
      <c r="H8" s="13">
        <v>9.15</v>
      </c>
      <c r="I8" s="12">
        <f>SUM(D8:H8)</f>
        <v>43.4</v>
      </c>
    </row>
    <row r="9" spans="1:9" x14ac:dyDescent="0.25">
      <c r="A9" s="5" t="s">
        <v>198</v>
      </c>
      <c r="B9" s="3" t="s">
        <v>192</v>
      </c>
      <c r="C9" s="3" t="s">
        <v>20</v>
      </c>
      <c r="D9" s="13">
        <v>7.1</v>
      </c>
      <c r="E9" s="13">
        <v>8.8000000000000007</v>
      </c>
      <c r="F9" s="13">
        <v>9.1999999999999993</v>
      </c>
      <c r="G9" s="13">
        <v>8.6</v>
      </c>
      <c r="H9" s="13">
        <v>8.9499999999999993</v>
      </c>
      <c r="I9" s="12">
        <f>SUM(D9:H9)</f>
        <v>42.650000000000006</v>
      </c>
    </row>
    <row r="10" spans="1:9" x14ac:dyDescent="0.25">
      <c r="A10" s="5" t="s">
        <v>202</v>
      </c>
      <c r="B10" s="3" t="s">
        <v>193</v>
      </c>
      <c r="C10" s="3" t="s">
        <v>20</v>
      </c>
      <c r="D10" s="13">
        <v>5.2</v>
      </c>
      <c r="E10" s="13">
        <v>5.3</v>
      </c>
      <c r="F10" s="13">
        <v>7.8</v>
      </c>
      <c r="G10" s="13">
        <v>6.6</v>
      </c>
      <c r="H10" s="13">
        <v>8</v>
      </c>
      <c r="I10" s="12">
        <f>SUM(D10:H10)</f>
        <v>32.9</v>
      </c>
    </row>
  </sheetData>
  <sortState xmlns:xlrd2="http://schemas.microsoft.com/office/spreadsheetml/2017/richdata2" ref="A7:I10">
    <sortCondition descending="1" ref="I7:I10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10"/>
  <sheetViews>
    <sheetView zoomScale="120" zoomScaleNormal="120" workbookViewId="0">
      <pane ySplit="6" topLeftCell="A7" activePane="bottomLeft" state="frozen"/>
      <selection pane="bottomLeft" activeCell="A11" sqref="A11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88671875" style="4" customWidth="1"/>
    <col min="5" max="16384" width="9.109375" style="1"/>
  </cols>
  <sheetData>
    <row r="1" spans="1:4" x14ac:dyDescent="0.25">
      <c r="A1" s="9" t="s">
        <v>35</v>
      </c>
      <c r="B1" s="9"/>
      <c r="C1" s="9"/>
      <c r="D1" s="10"/>
    </row>
    <row r="2" spans="1:4" x14ac:dyDescent="0.25">
      <c r="A2" s="9"/>
      <c r="B2" s="9" t="s">
        <v>59</v>
      </c>
      <c r="C2" s="9"/>
      <c r="D2" s="10"/>
    </row>
    <row r="3" spans="1:4" x14ac:dyDescent="0.25">
      <c r="A3" s="9"/>
      <c r="B3" s="9"/>
      <c r="C3" s="11">
        <v>45420</v>
      </c>
      <c r="D3" s="10"/>
    </row>
    <row r="4" spans="1:4" x14ac:dyDescent="0.25">
      <c r="A4" s="9" t="s">
        <v>54</v>
      </c>
      <c r="B4" s="9" t="s">
        <v>52</v>
      </c>
      <c r="C4" s="9"/>
      <c r="D4" s="10"/>
    </row>
    <row r="5" spans="1:4" x14ac:dyDescent="0.25">
      <c r="A5" s="9"/>
      <c r="B5" s="9"/>
      <c r="C5" s="9"/>
      <c r="D5" s="10"/>
    </row>
    <row r="6" spans="1:4" x14ac:dyDescent="0.25">
      <c r="A6" s="7" t="s">
        <v>5</v>
      </c>
      <c r="B6" s="7" t="s">
        <v>6</v>
      </c>
      <c r="C6" s="7" t="s">
        <v>7</v>
      </c>
      <c r="D6" s="8" t="s">
        <v>19</v>
      </c>
    </row>
    <row r="7" spans="1:4" x14ac:dyDescent="0.25">
      <c r="A7" s="5" t="s">
        <v>197</v>
      </c>
      <c r="B7" s="3" t="s">
        <v>190</v>
      </c>
      <c r="C7" s="3" t="s">
        <v>13</v>
      </c>
      <c r="D7" s="12">
        <v>5.32</v>
      </c>
    </row>
    <row r="8" spans="1:4" x14ac:dyDescent="0.25">
      <c r="A8" s="5" t="s">
        <v>201</v>
      </c>
      <c r="B8" s="2" t="s">
        <v>187</v>
      </c>
      <c r="C8" s="3" t="s">
        <v>95</v>
      </c>
      <c r="D8" s="12">
        <v>8.61</v>
      </c>
    </row>
    <row r="9" spans="1:4" x14ac:dyDescent="0.25">
      <c r="A9" s="5" t="s">
        <v>198</v>
      </c>
      <c r="B9" s="2" t="s">
        <v>188</v>
      </c>
      <c r="C9" s="3" t="s">
        <v>95</v>
      </c>
      <c r="D9" s="12">
        <v>11.61</v>
      </c>
    </row>
    <row r="10" spans="1:4" x14ac:dyDescent="0.25">
      <c r="A10" s="5" t="s">
        <v>198</v>
      </c>
      <c r="B10" s="2" t="s">
        <v>189</v>
      </c>
      <c r="C10" s="3" t="s">
        <v>95</v>
      </c>
      <c r="D10" s="12">
        <v>11.61</v>
      </c>
    </row>
  </sheetData>
  <sortState xmlns:xlrd2="http://schemas.microsoft.com/office/spreadsheetml/2017/richdata2" ref="A7:D10">
    <sortCondition ref="D7:D10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0"/>
  <sheetViews>
    <sheetView zoomScale="120" zoomScaleNormal="120" workbookViewId="0">
      <pane ySplit="6" topLeftCell="A7" activePane="bottomLeft" state="frozen"/>
      <selection pane="bottomLeft" activeCell="B7" sqref="B7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88671875" style="4" customWidth="1"/>
    <col min="5" max="16384" width="9.109375" style="1"/>
  </cols>
  <sheetData>
    <row r="1" spans="1:4" x14ac:dyDescent="0.25">
      <c r="A1" s="9" t="s">
        <v>35</v>
      </c>
      <c r="B1" s="9"/>
      <c r="C1" s="9"/>
      <c r="D1" s="10"/>
    </row>
    <row r="2" spans="1:4" x14ac:dyDescent="0.25">
      <c r="A2" s="9"/>
      <c r="B2" s="9" t="s">
        <v>59</v>
      </c>
      <c r="C2" s="9"/>
      <c r="D2" s="10"/>
    </row>
    <row r="3" spans="1:4" x14ac:dyDescent="0.25">
      <c r="A3" s="9"/>
      <c r="B3" s="9"/>
      <c r="C3" s="11">
        <v>45420</v>
      </c>
      <c r="D3" s="10"/>
    </row>
    <row r="4" spans="1:4" x14ac:dyDescent="0.25">
      <c r="A4" s="9" t="s">
        <v>54</v>
      </c>
      <c r="B4" s="9" t="s">
        <v>53</v>
      </c>
      <c r="C4" s="9"/>
      <c r="D4" s="10"/>
    </row>
    <row r="5" spans="1:4" x14ac:dyDescent="0.25">
      <c r="A5" s="9"/>
      <c r="B5" s="9"/>
      <c r="C5" s="9"/>
      <c r="D5" s="10"/>
    </row>
    <row r="6" spans="1:4" x14ac:dyDescent="0.25">
      <c r="A6" s="7" t="s">
        <v>5</v>
      </c>
      <c r="B6" s="7" t="s">
        <v>6</v>
      </c>
      <c r="C6" s="7" t="s">
        <v>7</v>
      </c>
      <c r="D6" s="8" t="s">
        <v>19</v>
      </c>
    </row>
    <row r="7" spans="1:4" x14ac:dyDescent="0.25">
      <c r="A7" s="5" t="s">
        <v>197</v>
      </c>
      <c r="B7" s="3" t="s">
        <v>192</v>
      </c>
      <c r="C7" s="3" t="s">
        <v>20</v>
      </c>
      <c r="D7" s="12">
        <v>3.59</v>
      </c>
    </row>
    <row r="8" spans="1:4" x14ac:dyDescent="0.25">
      <c r="A8" s="5" t="s">
        <v>201</v>
      </c>
      <c r="B8" s="3" t="s">
        <v>224</v>
      </c>
      <c r="C8" s="3" t="s">
        <v>20</v>
      </c>
      <c r="D8" s="12">
        <v>4.95</v>
      </c>
    </row>
    <row r="9" spans="1:4" x14ac:dyDescent="0.25">
      <c r="A9" s="5" t="s">
        <v>198</v>
      </c>
      <c r="B9" s="2" t="s">
        <v>191</v>
      </c>
      <c r="C9" s="3" t="s">
        <v>113</v>
      </c>
      <c r="D9" s="12">
        <v>5.72</v>
      </c>
    </row>
    <row r="10" spans="1:4" x14ac:dyDescent="0.25">
      <c r="A10" s="5" t="s">
        <v>202</v>
      </c>
      <c r="B10" s="3" t="s">
        <v>193</v>
      </c>
      <c r="C10" s="3" t="s">
        <v>20</v>
      </c>
      <c r="D10" s="12">
        <v>7.42</v>
      </c>
    </row>
  </sheetData>
  <sortState xmlns:xlrd2="http://schemas.microsoft.com/office/spreadsheetml/2017/richdata2" ref="A7:D10">
    <sortCondition ref="D7:D10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zoomScale="120" zoomScaleNormal="120" workbookViewId="0">
      <pane ySplit="6" topLeftCell="A7" activePane="bottomLeft" state="frozen"/>
      <selection activeCell="A7" sqref="A7:H42"/>
      <selection pane="bottomLeft" activeCell="A3" sqref="A3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4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56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s="14" customFormat="1" ht="44.25" customHeight="1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22</v>
      </c>
      <c r="C7" s="3" t="s">
        <v>61</v>
      </c>
      <c r="D7" s="6">
        <v>9.4499999999999993</v>
      </c>
      <c r="E7" s="6">
        <v>9.6999999999999993</v>
      </c>
      <c r="F7" s="6">
        <v>9.1999999999999993</v>
      </c>
      <c r="G7" s="6">
        <v>9.16</v>
      </c>
      <c r="H7" s="12">
        <f t="shared" ref="H7:H29" si="0">SUM(D7:G7)</f>
        <v>37.51</v>
      </c>
    </row>
    <row r="8" spans="1:8" x14ac:dyDescent="0.25">
      <c r="A8" s="5" t="s">
        <v>201</v>
      </c>
      <c r="B8" s="2" t="s">
        <v>24</v>
      </c>
      <c r="C8" s="3" t="s">
        <v>21</v>
      </c>
      <c r="D8" s="6">
        <v>9.4499999999999993</v>
      </c>
      <c r="E8" s="6">
        <v>9.27</v>
      </c>
      <c r="F8" s="6">
        <v>8.9</v>
      </c>
      <c r="G8" s="6">
        <v>9.3000000000000007</v>
      </c>
      <c r="H8" s="12">
        <f t="shared" si="0"/>
        <v>36.92</v>
      </c>
    </row>
    <row r="9" spans="1:8" x14ac:dyDescent="0.25">
      <c r="A9" s="5" t="s">
        <v>198</v>
      </c>
      <c r="B9" s="2" t="s">
        <v>79</v>
      </c>
      <c r="C9" s="3" t="s">
        <v>61</v>
      </c>
      <c r="D9" s="6">
        <v>9.1</v>
      </c>
      <c r="E9" s="6">
        <v>9.3000000000000007</v>
      </c>
      <c r="F9" s="6">
        <v>8.8000000000000007</v>
      </c>
      <c r="G9" s="6">
        <v>9.1</v>
      </c>
      <c r="H9" s="12">
        <f t="shared" si="0"/>
        <v>36.299999999999997</v>
      </c>
    </row>
    <row r="10" spans="1:8" x14ac:dyDescent="0.25">
      <c r="A10" s="5" t="s">
        <v>202</v>
      </c>
      <c r="B10" s="2" t="s">
        <v>81</v>
      </c>
      <c r="C10" s="3" t="s">
        <v>61</v>
      </c>
      <c r="D10" s="6">
        <v>9.3000000000000007</v>
      </c>
      <c r="E10" s="6">
        <v>8.93</v>
      </c>
      <c r="F10" s="6">
        <v>8.8699999999999992</v>
      </c>
      <c r="G10" s="6">
        <v>9</v>
      </c>
      <c r="H10" s="12">
        <f t="shared" si="0"/>
        <v>36.1</v>
      </c>
    </row>
    <row r="11" spans="1:8" x14ac:dyDescent="0.25">
      <c r="A11" s="5" t="s">
        <v>202</v>
      </c>
      <c r="B11" s="2" t="s">
        <v>180</v>
      </c>
      <c r="C11" s="3" t="s">
        <v>105</v>
      </c>
      <c r="D11" s="6">
        <v>8.9</v>
      </c>
      <c r="E11" s="6">
        <v>9.43</v>
      </c>
      <c r="F11" s="6">
        <v>8.77</v>
      </c>
      <c r="G11" s="6">
        <v>9</v>
      </c>
      <c r="H11" s="12">
        <f t="shared" si="0"/>
        <v>36.099999999999994</v>
      </c>
    </row>
    <row r="12" spans="1:8" x14ac:dyDescent="0.25">
      <c r="A12" s="5" t="s">
        <v>203</v>
      </c>
      <c r="B12" s="2" t="s">
        <v>82</v>
      </c>
      <c r="C12" s="3" t="s">
        <v>61</v>
      </c>
      <c r="D12" s="6">
        <v>9.1999999999999993</v>
      </c>
      <c r="E12" s="6">
        <v>8.86</v>
      </c>
      <c r="F12" s="6">
        <v>8.83</v>
      </c>
      <c r="G12" s="6">
        <v>9.1</v>
      </c>
      <c r="H12" s="12">
        <f t="shared" si="0"/>
        <v>35.99</v>
      </c>
    </row>
    <row r="13" spans="1:8" x14ac:dyDescent="0.25">
      <c r="A13" s="5" t="s">
        <v>204</v>
      </c>
      <c r="B13" s="2" t="s">
        <v>178</v>
      </c>
      <c r="C13" s="3" t="s">
        <v>105</v>
      </c>
      <c r="D13" s="6">
        <v>9.4</v>
      </c>
      <c r="E13" s="6">
        <v>9.07</v>
      </c>
      <c r="F13" s="6">
        <v>8</v>
      </c>
      <c r="G13" s="6">
        <v>9.5</v>
      </c>
      <c r="H13" s="12">
        <f t="shared" si="0"/>
        <v>35.97</v>
      </c>
    </row>
    <row r="14" spans="1:8" x14ac:dyDescent="0.25">
      <c r="A14" s="5" t="s">
        <v>205</v>
      </c>
      <c r="B14" s="2" t="s">
        <v>196</v>
      </c>
      <c r="C14" s="3" t="s">
        <v>72</v>
      </c>
      <c r="D14" s="6">
        <v>8.6999999999999993</v>
      </c>
      <c r="E14" s="6">
        <v>9.1</v>
      </c>
      <c r="F14" s="6">
        <v>8.8000000000000007</v>
      </c>
      <c r="G14" s="6">
        <v>9.3000000000000007</v>
      </c>
      <c r="H14" s="12">
        <f t="shared" si="0"/>
        <v>35.9</v>
      </c>
    </row>
    <row r="15" spans="1:8" x14ac:dyDescent="0.25">
      <c r="A15" s="5" t="s">
        <v>200</v>
      </c>
      <c r="B15" s="15" t="s">
        <v>179</v>
      </c>
      <c r="C15" s="15" t="s">
        <v>105</v>
      </c>
      <c r="D15" s="6">
        <v>8.9499999999999993</v>
      </c>
      <c r="E15" s="6">
        <v>9.33</v>
      </c>
      <c r="F15" s="6">
        <v>8.27</v>
      </c>
      <c r="G15" s="6">
        <v>9.16</v>
      </c>
      <c r="H15" s="12">
        <f t="shared" si="0"/>
        <v>35.71</v>
      </c>
    </row>
    <row r="16" spans="1:8" x14ac:dyDescent="0.25">
      <c r="A16" s="5" t="s">
        <v>206</v>
      </c>
      <c r="B16" s="2" t="s">
        <v>83</v>
      </c>
      <c r="C16" s="3" t="s">
        <v>21</v>
      </c>
      <c r="D16" s="6">
        <v>9.25</v>
      </c>
      <c r="E16" s="6">
        <v>8.77</v>
      </c>
      <c r="F16" s="6">
        <v>8.67</v>
      </c>
      <c r="G16" s="6">
        <v>9</v>
      </c>
      <c r="H16" s="12">
        <f t="shared" si="0"/>
        <v>35.69</v>
      </c>
    </row>
    <row r="17" spans="1:8" x14ac:dyDescent="0.25">
      <c r="A17" s="5" t="s">
        <v>207</v>
      </c>
      <c r="B17" s="2" t="s">
        <v>26</v>
      </c>
      <c r="C17" s="3" t="s">
        <v>72</v>
      </c>
      <c r="D17" s="6">
        <v>8.9499999999999993</v>
      </c>
      <c r="E17" s="6">
        <v>8.73</v>
      </c>
      <c r="F17" s="6">
        <v>8.6</v>
      </c>
      <c r="G17" s="6">
        <v>9.1</v>
      </c>
      <c r="H17" s="12">
        <f t="shared" si="0"/>
        <v>35.380000000000003</v>
      </c>
    </row>
    <row r="18" spans="1:8" x14ac:dyDescent="0.25">
      <c r="A18" s="5" t="s">
        <v>208</v>
      </c>
      <c r="B18" s="2" t="s">
        <v>23</v>
      </c>
      <c r="C18" s="3" t="s">
        <v>61</v>
      </c>
      <c r="D18" s="6">
        <v>8.6999999999999993</v>
      </c>
      <c r="E18" s="6">
        <v>9</v>
      </c>
      <c r="F18" s="6">
        <v>8.1999999999999993</v>
      </c>
      <c r="G18" s="6">
        <v>9.3000000000000007</v>
      </c>
      <c r="H18" s="12">
        <f t="shared" si="0"/>
        <v>35.200000000000003</v>
      </c>
    </row>
    <row r="19" spans="1:8" x14ac:dyDescent="0.25">
      <c r="A19" s="5" t="s">
        <v>209</v>
      </c>
      <c r="B19" s="2" t="s">
        <v>84</v>
      </c>
      <c r="C19" s="3" t="s">
        <v>13</v>
      </c>
      <c r="D19" s="6">
        <v>8.5500000000000007</v>
      </c>
      <c r="E19" s="6">
        <v>9.1</v>
      </c>
      <c r="F19" s="6">
        <v>8.6</v>
      </c>
      <c r="G19" s="6">
        <v>8.9</v>
      </c>
      <c r="H19" s="12">
        <f t="shared" si="0"/>
        <v>35.15</v>
      </c>
    </row>
    <row r="20" spans="1:8" x14ac:dyDescent="0.25">
      <c r="A20" s="5" t="s">
        <v>210</v>
      </c>
      <c r="B20" s="2" t="s">
        <v>184</v>
      </c>
      <c r="C20" s="3" t="s">
        <v>113</v>
      </c>
      <c r="D20" s="6">
        <v>8.35</v>
      </c>
      <c r="E20" s="6">
        <v>9.0299999999999994</v>
      </c>
      <c r="F20" s="6">
        <v>8.73</v>
      </c>
      <c r="G20" s="6">
        <v>9</v>
      </c>
      <c r="H20" s="12">
        <f t="shared" si="0"/>
        <v>35.11</v>
      </c>
    </row>
    <row r="21" spans="1:8" x14ac:dyDescent="0.25">
      <c r="A21" s="5" t="s">
        <v>211</v>
      </c>
      <c r="B21" s="2" t="s">
        <v>25</v>
      </c>
      <c r="C21" s="3" t="s">
        <v>13</v>
      </c>
      <c r="D21" s="6">
        <v>8.35</v>
      </c>
      <c r="E21" s="6">
        <v>9</v>
      </c>
      <c r="F21" s="6">
        <v>8.4</v>
      </c>
      <c r="G21" s="6">
        <v>8.9600000000000009</v>
      </c>
      <c r="H21" s="12">
        <f t="shared" si="0"/>
        <v>34.71</v>
      </c>
    </row>
    <row r="22" spans="1:8" x14ac:dyDescent="0.25">
      <c r="A22" s="5" t="s">
        <v>212</v>
      </c>
      <c r="B22" s="3" t="s">
        <v>182</v>
      </c>
      <c r="C22" s="3" t="s">
        <v>99</v>
      </c>
      <c r="D22" s="6">
        <v>8.5500000000000007</v>
      </c>
      <c r="E22" s="6">
        <v>8.9</v>
      </c>
      <c r="F22" s="6">
        <v>7.8</v>
      </c>
      <c r="G22" s="6">
        <v>9.26</v>
      </c>
      <c r="H22" s="12">
        <f t="shared" si="0"/>
        <v>34.510000000000005</v>
      </c>
    </row>
    <row r="23" spans="1:8" x14ac:dyDescent="0.25">
      <c r="A23" s="5" t="s">
        <v>213</v>
      </c>
      <c r="B23" s="2" t="s">
        <v>183</v>
      </c>
      <c r="C23" s="3" t="s">
        <v>113</v>
      </c>
      <c r="D23" s="6">
        <v>8.8000000000000007</v>
      </c>
      <c r="E23" s="6">
        <v>8.5299999999999994</v>
      </c>
      <c r="F23" s="6">
        <v>8.1300000000000008</v>
      </c>
      <c r="G23" s="6">
        <v>8.9600000000000009</v>
      </c>
      <c r="H23" s="12">
        <f t="shared" si="0"/>
        <v>34.42</v>
      </c>
    </row>
    <row r="24" spans="1:8" x14ac:dyDescent="0.25">
      <c r="A24" s="5" t="s">
        <v>214</v>
      </c>
      <c r="B24" s="2" t="s">
        <v>177</v>
      </c>
      <c r="C24" s="3" t="s">
        <v>105</v>
      </c>
      <c r="D24" s="6">
        <v>9.1</v>
      </c>
      <c r="E24" s="6">
        <v>9.1999999999999993</v>
      </c>
      <c r="F24" s="6">
        <v>7.47</v>
      </c>
      <c r="G24" s="6">
        <v>8.6300000000000008</v>
      </c>
      <c r="H24" s="12">
        <f t="shared" si="0"/>
        <v>34.4</v>
      </c>
    </row>
    <row r="25" spans="1:8" x14ac:dyDescent="0.25">
      <c r="A25" s="5" t="s">
        <v>215</v>
      </c>
      <c r="B25" s="2" t="s">
        <v>194</v>
      </c>
      <c r="C25" s="3" t="s">
        <v>99</v>
      </c>
      <c r="D25" s="6">
        <v>8.85</v>
      </c>
      <c r="E25" s="6">
        <v>8.93</v>
      </c>
      <c r="F25" s="6">
        <v>7.6</v>
      </c>
      <c r="G25" s="6">
        <v>8.9</v>
      </c>
      <c r="H25" s="12">
        <f t="shared" si="0"/>
        <v>34.28</v>
      </c>
    </row>
    <row r="26" spans="1:8" x14ac:dyDescent="0.25">
      <c r="A26" s="5" t="s">
        <v>216</v>
      </c>
      <c r="B26" s="2" t="s">
        <v>80</v>
      </c>
      <c r="C26" s="3" t="s">
        <v>61</v>
      </c>
      <c r="D26" s="6">
        <v>9.1</v>
      </c>
      <c r="E26" s="6">
        <v>8.8000000000000007</v>
      </c>
      <c r="F26" s="6">
        <v>7.6</v>
      </c>
      <c r="G26" s="6">
        <v>8.73</v>
      </c>
      <c r="H26" s="12">
        <f t="shared" si="0"/>
        <v>34.230000000000004</v>
      </c>
    </row>
    <row r="27" spans="1:8" x14ac:dyDescent="0.25">
      <c r="A27" s="5" t="s">
        <v>217</v>
      </c>
      <c r="B27" s="2" t="s">
        <v>85</v>
      </c>
      <c r="C27" s="3" t="s">
        <v>13</v>
      </c>
      <c r="D27" s="6">
        <v>8.3000000000000007</v>
      </c>
      <c r="E27" s="6">
        <v>8.76</v>
      </c>
      <c r="F27" s="6">
        <v>6.93</v>
      </c>
      <c r="G27" s="6">
        <v>9</v>
      </c>
      <c r="H27" s="12">
        <f t="shared" si="0"/>
        <v>32.99</v>
      </c>
    </row>
    <row r="28" spans="1:8" x14ac:dyDescent="0.25">
      <c r="A28" s="5" t="s">
        <v>218</v>
      </c>
      <c r="B28" s="2" t="s">
        <v>181</v>
      </c>
      <c r="C28" s="3" t="s">
        <v>99</v>
      </c>
      <c r="D28" s="6">
        <v>7.95</v>
      </c>
      <c r="E28" s="6">
        <v>8.6</v>
      </c>
      <c r="F28" s="6">
        <v>7.2</v>
      </c>
      <c r="G28" s="6">
        <v>8.8000000000000007</v>
      </c>
      <c r="H28" s="12">
        <f t="shared" si="0"/>
        <v>32.549999999999997</v>
      </c>
    </row>
    <row r="29" spans="1:8" x14ac:dyDescent="0.25">
      <c r="A29" s="5" t="s">
        <v>219</v>
      </c>
      <c r="B29" s="2" t="s">
        <v>195</v>
      </c>
      <c r="C29" s="3" t="s">
        <v>113</v>
      </c>
      <c r="D29" s="6">
        <v>8.9</v>
      </c>
      <c r="E29" s="6">
        <v>9.1</v>
      </c>
      <c r="F29" s="6">
        <v>7.77</v>
      </c>
      <c r="G29" s="6">
        <v>6.3</v>
      </c>
      <c r="H29" s="12">
        <f t="shared" si="0"/>
        <v>32.07</v>
      </c>
    </row>
  </sheetData>
  <sortState xmlns:xlrd2="http://schemas.microsoft.com/office/spreadsheetml/2017/richdata2" ref="A7:H29">
    <sortCondition descending="1" ref="H7:H29"/>
  </sortState>
  <phoneticPr fontId="0" type="noConversion"/>
  <pageMargins left="0.36" right="0.42" top="0.43" bottom="0.4" header="0.32" footer="0.21"/>
  <pageSetup paperSize="9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zoomScale="120" zoomScaleNormal="120" workbookViewId="0">
      <pane ySplit="6" topLeftCell="A7" activePane="bottomLeft" state="frozen"/>
      <selection pane="bottomLeft" activeCell="A7" sqref="A7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4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57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15</v>
      </c>
      <c r="C7" s="3" t="s">
        <v>99</v>
      </c>
      <c r="D7" s="6">
        <v>8.5</v>
      </c>
      <c r="E7" s="6">
        <v>9.1</v>
      </c>
      <c r="F7" s="6">
        <v>8.8699999999999992</v>
      </c>
      <c r="G7" s="6">
        <v>9.4</v>
      </c>
      <c r="H7" s="12">
        <f t="shared" ref="H7:H26" si="0">SUM(D7:G7)</f>
        <v>35.869999999999997</v>
      </c>
    </row>
    <row r="8" spans="1:8" x14ac:dyDescent="0.25">
      <c r="A8" s="5" t="s">
        <v>201</v>
      </c>
      <c r="B8" s="2" t="s">
        <v>186</v>
      </c>
      <c r="C8" s="3" t="s">
        <v>134</v>
      </c>
      <c r="D8" s="6">
        <v>8.6</v>
      </c>
      <c r="E8" s="6">
        <v>8.6</v>
      </c>
      <c r="F8" s="6">
        <v>8.67</v>
      </c>
      <c r="G8" s="6">
        <v>8.9</v>
      </c>
      <c r="H8" s="12">
        <f t="shared" si="0"/>
        <v>34.769999999999996</v>
      </c>
    </row>
    <row r="9" spans="1:8" x14ac:dyDescent="0.25">
      <c r="A9" s="5" t="s">
        <v>198</v>
      </c>
      <c r="B9" s="2" t="s">
        <v>14</v>
      </c>
      <c r="C9" s="3" t="s">
        <v>99</v>
      </c>
      <c r="D9" s="6">
        <v>8.9499999999999993</v>
      </c>
      <c r="E9" s="6">
        <v>9.4700000000000006</v>
      </c>
      <c r="F9" s="6">
        <v>6.6</v>
      </c>
      <c r="G9" s="6">
        <v>9.3000000000000007</v>
      </c>
      <c r="H9" s="12">
        <f t="shared" si="0"/>
        <v>34.320000000000007</v>
      </c>
    </row>
    <row r="10" spans="1:8" x14ac:dyDescent="0.25">
      <c r="A10" s="5" t="s">
        <v>202</v>
      </c>
      <c r="B10" s="3" t="s">
        <v>185</v>
      </c>
      <c r="C10" s="3" t="s">
        <v>61</v>
      </c>
      <c r="D10" s="6">
        <v>9.1999999999999993</v>
      </c>
      <c r="E10" s="6">
        <v>6.93</v>
      </c>
      <c r="F10" s="6">
        <v>8.9</v>
      </c>
      <c r="G10" s="6">
        <v>8.6999999999999993</v>
      </c>
      <c r="H10" s="12">
        <f t="shared" si="0"/>
        <v>33.730000000000004</v>
      </c>
    </row>
    <row r="11" spans="1:8" x14ac:dyDescent="0.25">
      <c r="A11" s="5" t="s">
        <v>199</v>
      </c>
      <c r="B11" s="2" t="s">
        <v>86</v>
      </c>
      <c r="C11" s="3" t="s">
        <v>63</v>
      </c>
      <c r="D11" s="6">
        <v>8.5</v>
      </c>
      <c r="E11" s="6">
        <v>8.6999999999999993</v>
      </c>
      <c r="F11" s="6">
        <v>7.3</v>
      </c>
      <c r="G11" s="6">
        <v>8.83</v>
      </c>
      <c r="H11" s="12">
        <f t="shared" si="0"/>
        <v>33.33</v>
      </c>
    </row>
    <row r="12" spans="1:8" x14ac:dyDescent="0.25">
      <c r="A12" s="5" t="s">
        <v>203</v>
      </c>
      <c r="B12" s="2" t="s">
        <v>16</v>
      </c>
      <c r="C12" s="3" t="s">
        <v>13</v>
      </c>
      <c r="D12" s="6">
        <v>8.6</v>
      </c>
      <c r="E12" s="6">
        <v>8.5299999999999994</v>
      </c>
      <c r="F12" s="6">
        <v>7.33</v>
      </c>
      <c r="G12" s="6">
        <v>8.4</v>
      </c>
      <c r="H12" s="12">
        <f t="shared" si="0"/>
        <v>32.86</v>
      </c>
    </row>
    <row r="13" spans="1:8" x14ac:dyDescent="0.25">
      <c r="A13" s="5" t="s">
        <v>204</v>
      </c>
      <c r="B13" s="2" t="s">
        <v>87</v>
      </c>
      <c r="C13" s="3" t="s">
        <v>63</v>
      </c>
      <c r="D13" s="6">
        <v>8.4</v>
      </c>
      <c r="E13" s="6">
        <v>8.77</v>
      </c>
      <c r="F13" s="6">
        <v>7.77</v>
      </c>
      <c r="G13" s="6">
        <v>7.73</v>
      </c>
      <c r="H13" s="12">
        <f t="shared" si="0"/>
        <v>32.67</v>
      </c>
    </row>
    <row r="14" spans="1:8" x14ac:dyDescent="0.25">
      <c r="A14" s="5" t="s">
        <v>205</v>
      </c>
      <c r="B14" s="2" t="s">
        <v>90</v>
      </c>
      <c r="C14" s="3" t="s">
        <v>63</v>
      </c>
      <c r="D14" s="6">
        <v>7.35</v>
      </c>
      <c r="E14" s="6">
        <v>8.6300000000000008</v>
      </c>
      <c r="F14" s="6">
        <v>8.5299999999999994</v>
      </c>
      <c r="G14" s="6">
        <v>7.9</v>
      </c>
      <c r="H14" s="12">
        <f t="shared" si="0"/>
        <v>32.409999999999997</v>
      </c>
    </row>
    <row r="15" spans="1:8" x14ac:dyDescent="0.25">
      <c r="A15" s="5" t="s">
        <v>200</v>
      </c>
      <c r="B15" s="2" t="s">
        <v>89</v>
      </c>
      <c r="C15" s="3" t="s">
        <v>63</v>
      </c>
      <c r="D15" s="6">
        <v>7.45</v>
      </c>
      <c r="E15" s="6">
        <v>9</v>
      </c>
      <c r="F15" s="6">
        <v>7.53</v>
      </c>
      <c r="G15" s="6">
        <v>8.1999999999999993</v>
      </c>
      <c r="H15" s="12">
        <f t="shared" si="0"/>
        <v>32.18</v>
      </c>
    </row>
    <row r="16" spans="1:8" x14ac:dyDescent="0.25">
      <c r="A16" s="5" t="s">
        <v>206</v>
      </c>
      <c r="B16" s="2" t="s">
        <v>18</v>
      </c>
      <c r="C16" s="3" t="s">
        <v>96</v>
      </c>
      <c r="D16" s="6">
        <v>7.4</v>
      </c>
      <c r="E16" s="6">
        <v>7.93</v>
      </c>
      <c r="F16" s="6">
        <v>8.1</v>
      </c>
      <c r="G16" s="6">
        <v>8.3000000000000007</v>
      </c>
      <c r="H16" s="12">
        <f t="shared" si="0"/>
        <v>31.73</v>
      </c>
    </row>
    <row r="17" spans="1:8" x14ac:dyDescent="0.25">
      <c r="A17" s="5" t="s">
        <v>207</v>
      </c>
      <c r="B17" s="2" t="s">
        <v>88</v>
      </c>
      <c r="C17" s="3" t="s">
        <v>63</v>
      </c>
      <c r="D17" s="6">
        <v>7.95</v>
      </c>
      <c r="E17" s="6">
        <v>8.4</v>
      </c>
      <c r="F17" s="6">
        <v>7.7</v>
      </c>
      <c r="G17" s="6">
        <v>7.66</v>
      </c>
      <c r="H17" s="12">
        <f t="shared" si="0"/>
        <v>31.71</v>
      </c>
    </row>
    <row r="18" spans="1:8" x14ac:dyDescent="0.25">
      <c r="A18" s="5" t="s">
        <v>208</v>
      </c>
      <c r="B18" s="2" t="s">
        <v>91</v>
      </c>
      <c r="C18" s="3" t="s">
        <v>92</v>
      </c>
      <c r="D18" s="6">
        <v>8.3000000000000007</v>
      </c>
      <c r="E18" s="6">
        <v>8.17</v>
      </c>
      <c r="F18" s="6">
        <v>7.77</v>
      </c>
      <c r="G18" s="6">
        <v>7.2</v>
      </c>
      <c r="H18" s="12">
        <f t="shared" si="0"/>
        <v>31.439999999999998</v>
      </c>
    </row>
    <row r="19" spans="1:8" x14ac:dyDescent="0.25">
      <c r="A19" s="5" t="s">
        <v>208</v>
      </c>
      <c r="B19" s="2" t="s">
        <v>17</v>
      </c>
      <c r="C19" s="3" t="s">
        <v>72</v>
      </c>
      <c r="D19" s="6">
        <v>8.15</v>
      </c>
      <c r="E19" s="6">
        <v>9.0299999999999994</v>
      </c>
      <c r="F19" s="6">
        <v>7.83</v>
      </c>
      <c r="G19" s="6">
        <v>6.43</v>
      </c>
      <c r="H19" s="12">
        <f t="shared" si="0"/>
        <v>31.439999999999998</v>
      </c>
    </row>
    <row r="20" spans="1:8" x14ac:dyDescent="0.25">
      <c r="A20" s="5" t="s">
        <v>210</v>
      </c>
      <c r="B20" s="2" t="s">
        <v>101</v>
      </c>
      <c r="C20" s="3" t="s">
        <v>77</v>
      </c>
      <c r="D20" s="6">
        <v>7.7</v>
      </c>
      <c r="E20" s="6">
        <v>8.57</v>
      </c>
      <c r="F20" s="6">
        <v>7.6</v>
      </c>
      <c r="G20" s="6">
        <v>7.53</v>
      </c>
      <c r="H20" s="12">
        <f t="shared" si="0"/>
        <v>31.4</v>
      </c>
    </row>
    <row r="21" spans="1:8" x14ac:dyDescent="0.25">
      <c r="A21" s="5" t="s">
        <v>211</v>
      </c>
      <c r="B21" s="2" t="s">
        <v>94</v>
      </c>
      <c r="C21" s="3" t="s">
        <v>95</v>
      </c>
      <c r="D21" s="6">
        <v>7.15</v>
      </c>
      <c r="E21" s="6">
        <v>8.6300000000000008</v>
      </c>
      <c r="F21" s="6">
        <v>7.57</v>
      </c>
      <c r="G21" s="6">
        <v>7.8</v>
      </c>
      <c r="H21" s="12">
        <f t="shared" si="0"/>
        <v>31.150000000000002</v>
      </c>
    </row>
    <row r="22" spans="1:8" x14ac:dyDescent="0.25">
      <c r="A22" s="5" t="s">
        <v>212</v>
      </c>
      <c r="B22" s="2" t="s">
        <v>93</v>
      </c>
      <c r="C22" s="3" t="s">
        <v>72</v>
      </c>
      <c r="D22" s="6">
        <v>7.35</v>
      </c>
      <c r="E22" s="6">
        <v>8.23</v>
      </c>
      <c r="F22" s="6">
        <v>6.8</v>
      </c>
      <c r="G22" s="6">
        <v>8.6999999999999993</v>
      </c>
      <c r="H22" s="12">
        <f t="shared" si="0"/>
        <v>31.08</v>
      </c>
    </row>
    <row r="23" spans="1:8" x14ac:dyDescent="0.25">
      <c r="A23" s="5" t="s">
        <v>213</v>
      </c>
      <c r="B23" s="2" t="s">
        <v>225</v>
      </c>
      <c r="C23" s="3" t="s">
        <v>72</v>
      </c>
      <c r="D23" s="6">
        <v>7.95</v>
      </c>
      <c r="E23" s="6">
        <v>8.43</v>
      </c>
      <c r="F23" s="6">
        <v>6.6</v>
      </c>
      <c r="G23" s="6">
        <v>7.7</v>
      </c>
      <c r="H23" s="12">
        <f t="shared" si="0"/>
        <v>30.679999999999996</v>
      </c>
    </row>
    <row r="24" spans="1:8" x14ac:dyDescent="0.25">
      <c r="A24" s="5" t="s">
        <v>214</v>
      </c>
      <c r="B24" s="2" t="s">
        <v>98</v>
      </c>
      <c r="C24" s="3" t="s">
        <v>96</v>
      </c>
      <c r="D24" s="6">
        <v>8.1</v>
      </c>
      <c r="E24" s="6">
        <v>8.4</v>
      </c>
      <c r="F24" s="6">
        <v>6.57</v>
      </c>
      <c r="G24" s="6">
        <v>7.56</v>
      </c>
      <c r="H24" s="12">
        <f t="shared" si="0"/>
        <v>30.63</v>
      </c>
    </row>
    <row r="25" spans="1:8" ht="12.75" customHeight="1" x14ac:dyDescent="0.25">
      <c r="A25" s="5" t="s">
        <v>215</v>
      </c>
      <c r="B25" s="18" t="s">
        <v>100</v>
      </c>
      <c r="C25" s="1" t="s">
        <v>99</v>
      </c>
      <c r="D25" s="6">
        <v>8.5500000000000007</v>
      </c>
      <c r="E25" s="6">
        <v>8.4</v>
      </c>
      <c r="F25" s="6">
        <v>6.63</v>
      </c>
      <c r="G25" s="6">
        <v>7</v>
      </c>
      <c r="H25" s="12">
        <f t="shared" si="0"/>
        <v>30.580000000000002</v>
      </c>
    </row>
    <row r="26" spans="1:8" x14ac:dyDescent="0.25">
      <c r="A26" s="5" t="s">
        <v>216</v>
      </c>
      <c r="B26" s="2" t="s">
        <v>97</v>
      </c>
      <c r="C26" s="3" t="s">
        <v>96</v>
      </c>
      <c r="D26" s="6">
        <v>7</v>
      </c>
      <c r="E26" s="6">
        <v>7.67</v>
      </c>
      <c r="F26" s="6">
        <v>7.4</v>
      </c>
      <c r="G26" s="6">
        <v>7.4</v>
      </c>
      <c r="H26" s="12">
        <f t="shared" si="0"/>
        <v>29.47</v>
      </c>
    </row>
  </sheetData>
  <sortState xmlns:xlrd2="http://schemas.microsoft.com/office/spreadsheetml/2017/richdata2" ref="A7:H26">
    <sortCondition descending="1" ref="H7:H26"/>
  </sortState>
  <phoneticPr fontId="0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0"/>
  <sheetViews>
    <sheetView zoomScale="120" zoomScaleNormal="120" workbookViewId="0">
      <pane ySplit="6" topLeftCell="A7" activePane="bottomLeft" state="frozen"/>
      <selection pane="bottomLeft" activeCell="A3" sqref="A3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0" width="9.109375" style="1"/>
    <col min="11" max="11" width="9.109375" style="1" customWidth="1"/>
    <col min="12" max="16384" width="9.109375" style="1"/>
  </cols>
  <sheetData>
    <row r="1" spans="1:8" x14ac:dyDescent="0.25">
      <c r="A1" s="9" t="s">
        <v>4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58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146</v>
      </c>
      <c r="C7" s="3" t="s">
        <v>113</v>
      </c>
      <c r="D7" s="6">
        <v>9.35</v>
      </c>
      <c r="E7" s="6">
        <v>9.8000000000000007</v>
      </c>
      <c r="F7" s="6">
        <v>9.57</v>
      </c>
      <c r="G7" s="6">
        <v>9.6300000000000008</v>
      </c>
      <c r="H7" s="12">
        <f t="shared" ref="H7:H20" si="0">SUM(D7:G7)</f>
        <v>38.35</v>
      </c>
    </row>
    <row r="8" spans="1:8" x14ac:dyDescent="0.25">
      <c r="A8" s="5" t="s">
        <v>201</v>
      </c>
      <c r="B8" s="3" t="s">
        <v>148</v>
      </c>
      <c r="C8" s="3" t="s">
        <v>113</v>
      </c>
      <c r="D8" s="13">
        <v>9.1999999999999993</v>
      </c>
      <c r="E8" s="13">
        <v>9.6999999999999993</v>
      </c>
      <c r="F8" s="13">
        <v>9.23</v>
      </c>
      <c r="G8" s="13">
        <v>9.1999999999999993</v>
      </c>
      <c r="H8" s="12">
        <f t="shared" si="0"/>
        <v>37.33</v>
      </c>
    </row>
    <row r="9" spans="1:8" x14ac:dyDescent="0.25">
      <c r="A9" s="5" t="s">
        <v>198</v>
      </c>
      <c r="B9" s="3" t="s">
        <v>147</v>
      </c>
      <c r="C9" s="3" t="s">
        <v>113</v>
      </c>
      <c r="D9" s="13">
        <v>9.0500000000000007</v>
      </c>
      <c r="E9" s="13">
        <v>8.77</v>
      </c>
      <c r="F9" s="13">
        <v>8.67</v>
      </c>
      <c r="G9" s="13">
        <v>9.6999999999999993</v>
      </c>
      <c r="H9" s="12">
        <f t="shared" si="0"/>
        <v>36.19</v>
      </c>
    </row>
    <row r="10" spans="1:8" x14ac:dyDescent="0.25">
      <c r="A10" s="5" t="s">
        <v>202</v>
      </c>
      <c r="B10" s="2" t="s">
        <v>144</v>
      </c>
      <c r="C10" s="3" t="s">
        <v>105</v>
      </c>
      <c r="D10" s="6">
        <v>9.4499999999999993</v>
      </c>
      <c r="E10" s="6">
        <v>8.6</v>
      </c>
      <c r="F10" s="6">
        <v>9.0299999999999994</v>
      </c>
      <c r="G10" s="6">
        <v>9.1</v>
      </c>
      <c r="H10" s="12">
        <f t="shared" si="0"/>
        <v>36.18</v>
      </c>
    </row>
    <row r="11" spans="1:8" x14ac:dyDescent="0.25">
      <c r="A11" s="5" t="s">
        <v>199</v>
      </c>
      <c r="B11" s="2" t="s">
        <v>103</v>
      </c>
      <c r="C11" s="3" t="s">
        <v>72</v>
      </c>
      <c r="D11" s="6">
        <v>8.75</v>
      </c>
      <c r="E11" s="6">
        <v>9.1999999999999993</v>
      </c>
      <c r="F11" s="6">
        <v>8.5</v>
      </c>
      <c r="G11" s="6">
        <v>9.1999999999999993</v>
      </c>
      <c r="H11" s="12">
        <f t="shared" si="0"/>
        <v>35.65</v>
      </c>
    </row>
    <row r="12" spans="1:8" x14ac:dyDescent="0.25">
      <c r="A12" s="5" t="s">
        <v>199</v>
      </c>
      <c r="B12" s="2" t="s">
        <v>143</v>
      </c>
      <c r="C12" s="3" t="s">
        <v>105</v>
      </c>
      <c r="D12" s="6">
        <v>8.9499999999999993</v>
      </c>
      <c r="E12" s="6">
        <v>9.3000000000000007</v>
      </c>
      <c r="F12" s="6">
        <v>8.5</v>
      </c>
      <c r="G12" s="6">
        <v>8.9</v>
      </c>
      <c r="H12" s="12">
        <f t="shared" si="0"/>
        <v>35.65</v>
      </c>
    </row>
    <row r="13" spans="1:8" x14ac:dyDescent="0.25">
      <c r="A13" s="5" t="s">
        <v>204</v>
      </c>
      <c r="B13" s="3" t="s">
        <v>149</v>
      </c>
      <c r="C13" s="3" t="s">
        <v>113</v>
      </c>
      <c r="D13" s="13">
        <v>9.1999999999999993</v>
      </c>
      <c r="E13" s="13">
        <v>9</v>
      </c>
      <c r="F13" s="13">
        <v>8.1999999999999993</v>
      </c>
      <c r="G13" s="13">
        <v>8.8000000000000007</v>
      </c>
      <c r="H13" s="12">
        <f t="shared" si="0"/>
        <v>35.200000000000003</v>
      </c>
    </row>
    <row r="14" spans="1:8" x14ac:dyDescent="0.25">
      <c r="A14" s="5" t="s">
        <v>205</v>
      </c>
      <c r="B14" s="2" t="s">
        <v>28</v>
      </c>
      <c r="C14" s="3" t="s">
        <v>13</v>
      </c>
      <c r="D14" s="6">
        <v>8.65</v>
      </c>
      <c r="E14" s="6">
        <v>8.6999999999999993</v>
      </c>
      <c r="F14" s="6">
        <v>8.67</v>
      </c>
      <c r="G14" s="6">
        <v>8.9</v>
      </c>
      <c r="H14" s="12">
        <f t="shared" si="0"/>
        <v>34.92</v>
      </c>
    </row>
    <row r="15" spans="1:8" x14ac:dyDescent="0.25">
      <c r="A15" s="5" t="s">
        <v>200</v>
      </c>
      <c r="B15" s="2" t="s">
        <v>106</v>
      </c>
      <c r="C15" s="3" t="s">
        <v>105</v>
      </c>
      <c r="D15" s="6">
        <v>9.15</v>
      </c>
      <c r="E15" s="6">
        <v>8.77</v>
      </c>
      <c r="F15" s="6">
        <v>8.1300000000000008</v>
      </c>
      <c r="G15" s="6">
        <v>8.6999999999999993</v>
      </c>
      <c r="H15" s="12">
        <f t="shared" si="0"/>
        <v>34.75</v>
      </c>
    </row>
    <row r="16" spans="1:8" x14ac:dyDescent="0.25">
      <c r="A16" s="5" t="s">
        <v>206</v>
      </c>
      <c r="B16" s="2" t="s">
        <v>27</v>
      </c>
      <c r="C16" s="3" t="s">
        <v>72</v>
      </c>
      <c r="D16" s="6">
        <v>8.35</v>
      </c>
      <c r="E16" s="6">
        <v>8.33</v>
      </c>
      <c r="F16" s="6">
        <v>7.87</v>
      </c>
      <c r="G16" s="6">
        <v>8.8000000000000007</v>
      </c>
      <c r="H16" s="12">
        <f t="shared" si="0"/>
        <v>33.35</v>
      </c>
    </row>
    <row r="17" spans="1:8" x14ac:dyDescent="0.25">
      <c r="A17" s="5" t="s">
        <v>207</v>
      </c>
      <c r="B17" s="2" t="s">
        <v>145</v>
      </c>
      <c r="C17" s="3" t="s">
        <v>134</v>
      </c>
      <c r="D17" s="6">
        <v>8.65</v>
      </c>
      <c r="E17" s="6">
        <v>8.3699999999999992</v>
      </c>
      <c r="F17" s="6">
        <v>7.5</v>
      </c>
      <c r="G17" s="6">
        <v>8.6</v>
      </c>
      <c r="H17" s="12">
        <f t="shared" si="0"/>
        <v>33.119999999999997</v>
      </c>
    </row>
    <row r="18" spans="1:8" x14ac:dyDescent="0.25">
      <c r="A18" s="5" t="s">
        <v>208</v>
      </c>
      <c r="B18" s="2" t="s">
        <v>29</v>
      </c>
      <c r="C18" s="3" t="s">
        <v>13</v>
      </c>
      <c r="D18" s="6">
        <v>7.75</v>
      </c>
      <c r="E18" s="6">
        <v>8.1999999999999993</v>
      </c>
      <c r="F18" s="6">
        <v>8.1999999999999993</v>
      </c>
      <c r="G18" s="6">
        <v>8.8000000000000007</v>
      </c>
      <c r="H18" s="12">
        <f t="shared" si="0"/>
        <v>32.950000000000003</v>
      </c>
    </row>
    <row r="19" spans="1:8" x14ac:dyDescent="0.25">
      <c r="A19" s="5" t="s">
        <v>209</v>
      </c>
      <c r="B19" s="2" t="s">
        <v>104</v>
      </c>
      <c r="C19" s="3" t="s">
        <v>95</v>
      </c>
      <c r="D19" s="6">
        <v>8</v>
      </c>
      <c r="E19" s="6">
        <v>8.4</v>
      </c>
      <c r="F19" s="6">
        <v>8.6999999999999993</v>
      </c>
      <c r="G19" s="6">
        <v>7.76</v>
      </c>
      <c r="H19" s="12">
        <f t="shared" si="0"/>
        <v>32.86</v>
      </c>
    </row>
    <row r="20" spans="1:8" x14ac:dyDescent="0.25">
      <c r="A20" s="5" t="s">
        <v>210</v>
      </c>
      <c r="B20" s="2" t="s">
        <v>102</v>
      </c>
      <c r="C20" s="3" t="s">
        <v>63</v>
      </c>
      <c r="D20" s="6">
        <v>7.5</v>
      </c>
      <c r="E20" s="6">
        <v>8.1</v>
      </c>
      <c r="F20" s="6">
        <v>7.9</v>
      </c>
      <c r="G20" s="6">
        <v>8.43</v>
      </c>
      <c r="H20" s="12">
        <f t="shared" si="0"/>
        <v>31.93</v>
      </c>
    </row>
  </sheetData>
  <sortState xmlns:xlrd2="http://schemas.microsoft.com/office/spreadsheetml/2017/richdata2" ref="A7:H20">
    <sortCondition descending="1" ref="H7:H20"/>
  </sortState>
  <phoneticPr fontId="0" type="noConversion"/>
  <pageMargins left="0.61" right="0.28999999999999998" top="0.61" bottom="0.73" header="0.51181102362204722" footer="0.51181102362204722"/>
  <pageSetup paperSize="9" orientation="landscape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zoomScale="120" zoomScaleNormal="120" workbookViewId="0">
      <pane ySplit="6" topLeftCell="A7" activePane="bottomLeft" state="frozen"/>
      <selection pane="bottomLeft" activeCell="B10" sqref="B10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0" width="9.109375" style="1"/>
    <col min="11" max="11" width="9.109375" style="1" customWidth="1"/>
    <col min="12" max="16384" width="9.109375" style="1"/>
  </cols>
  <sheetData>
    <row r="1" spans="1:8" x14ac:dyDescent="0.25">
      <c r="A1" s="9" t="s">
        <v>4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40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32</v>
      </c>
      <c r="C7" s="3" t="s">
        <v>113</v>
      </c>
      <c r="D7" s="6">
        <v>9.1999999999999993</v>
      </c>
      <c r="E7" s="6">
        <v>9.1300000000000008</v>
      </c>
      <c r="F7" s="6">
        <v>9.65</v>
      </c>
      <c r="G7" s="6">
        <v>9.4</v>
      </c>
      <c r="H7" s="12">
        <f>SUM(D7:G7)</f>
        <v>37.379999999999995</v>
      </c>
    </row>
    <row r="8" spans="1:8" x14ac:dyDescent="0.25">
      <c r="A8" s="5" t="s">
        <v>201</v>
      </c>
      <c r="B8" s="2" t="s">
        <v>111</v>
      </c>
      <c r="C8" s="3" t="s">
        <v>105</v>
      </c>
      <c r="D8" s="6">
        <v>9.3000000000000007</v>
      </c>
      <c r="E8" s="6">
        <v>9.1</v>
      </c>
      <c r="F8" s="6">
        <v>9.4499999999999993</v>
      </c>
      <c r="G8" s="6">
        <v>9.3000000000000007</v>
      </c>
      <c r="H8" s="12">
        <f>SUM(D8:G8)</f>
        <v>37.15</v>
      </c>
    </row>
    <row r="9" spans="1:8" x14ac:dyDescent="0.25">
      <c r="A9" s="5" t="s">
        <v>198</v>
      </c>
      <c r="B9" s="2" t="s">
        <v>30</v>
      </c>
      <c r="C9" s="3" t="s">
        <v>20</v>
      </c>
      <c r="D9" s="6">
        <v>9.07</v>
      </c>
      <c r="E9" s="6">
        <v>9.1</v>
      </c>
      <c r="F9" s="6">
        <v>8.6</v>
      </c>
      <c r="G9" s="6">
        <v>9.1999999999999993</v>
      </c>
      <c r="H9" s="12">
        <f>SUM(D9:G9)</f>
        <v>35.97</v>
      </c>
    </row>
    <row r="10" spans="1:8" x14ac:dyDescent="0.25">
      <c r="A10" s="5" t="s">
        <v>202</v>
      </c>
      <c r="B10" s="2" t="s">
        <v>31</v>
      </c>
      <c r="C10" s="3" t="s">
        <v>105</v>
      </c>
      <c r="D10" s="6">
        <v>8.9</v>
      </c>
      <c r="E10" s="6">
        <v>8.43</v>
      </c>
      <c r="F10" s="6">
        <v>8.6999999999999993</v>
      </c>
      <c r="G10" s="6">
        <v>9.3000000000000007</v>
      </c>
      <c r="H10" s="12">
        <f>SUM(D10:G10)</f>
        <v>35.33</v>
      </c>
    </row>
    <row r="11" spans="1:8" x14ac:dyDescent="0.25">
      <c r="A11" s="5" t="s">
        <v>199</v>
      </c>
      <c r="B11" s="2" t="s">
        <v>112</v>
      </c>
      <c r="C11" s="3" t="s">
        <v>105</v>
      </c>
      <c r="D11" s="6">
        <v>8.67</v>
      </c>
      <c r="E11" s="6">
        <v>8.1</v>
      </c>
      <c r="F11" s="6">
        <v>8.4</v>
      </c>
      <c r="G11" s="6">
        <v>9.5</v>
      </c>
      <c r="H11" s="12">
        <f>SUM(D11:G11)</f>
        <v>34.67</v>
      </c>
    </row>
    <row r="12" spans="1:8" x14ac:dyDescent="0.25">
      <c r="A12" s="5" t="s">
        <v>203</v>
      </c>
      <c r="B12" s="2" t="s">
        <v>109</v>
      </c>
      <c r="C12" s="3" t="s">
        <v>110</v>
      </c>
      <c r="D12" s="6">
        <v>7.6</v>
      </c>
      <c r="E12" s="6">
        <v>8.83</v>
      </c>
      <c r="F12" s="6">
        <v>8.6999999999999993</v>
      </c>
      <c r="G12" s="6">
        <v>8.6999999999999993</v>
      </c>
      <c r="H12" s="12">
        <f>SUM(D12:G12)</f>
        <v>33.83</v>
      </c>
    </row>
    <row r="13" spans="1:8" x14ac:dyDescent="0.25">
      <c r="A13" s="5" t="s">
        <v>204</v>
      </c>
      <c r="B13" s="2" t="s">
        <v>108</v>
      </c>
      <c r="C13" s="3" t="s">
        <v>61</v>
      </c>
      <c r="D13" s="6">
        <v>8.77</v>
      </c>
      <c r="E13" s="6">
        <v>8.43</v>
      </c>
      <c r="F13" s="6">
        <v>7.85</v>
      </c>
      <c r="G13" s="6">
        <v>7.2</v>
      </c>
      <c r="H13" s="12">
        <f>SUM(D13:G13)</f>
        <v>32.25</v>
      </c>
    </row>
    <row r="14" spans="1:8" x14ac:dyDescent="0.25">
      <c r="A14" s="5" t="s">
        <v>205</v>
      </c>
      <c r="B14" s="2" t="s">
        <v>107</v>
      </c>
      <c r="C14" s="3" t="s">
        <v>61</v>
      </c>
      <c r="D14" s="6">
        <v>8.07</v>
      </c>
      <c r="E14" s="6">
        <v>7.4</v>
      </c>
      <c r="F14" s="6">
        <v>7.55</v>
      </c>
      <c r="G14" s="6">
        <v>8.4</v>
      </c>
      <c r="H14" s="12">
        <f>SUM(D14:G14)</f>
        <v>31.42</v>
      </c>
    </row>
  </sheetData>
  <sortState xmlns:xlrd2="http://schemas.microsoft.com/office/spreadsheetml/2017/richdata2" ref="A7:H14">
    <sortCondition descending="1" ref="H7:H14"/>
  </sortState>
  <phoneticPr fontId="4" type="noConversion"/>
  <pageMargins left="0.61" right="0.28999999999999998" top="0.61" bottom="0.73" header="0.51181102362204722" footer="0.51181102362204722"/>
  <pageSetup paperSize="9" orientation="landscape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3"/>
  <sheetViews>
    <sheetView zoomScale="120" zoomScaleNormal="120" workbookViewId="0">
      <pane ySplit="6" topLeftCell="A7" activePane="bottomLeft" state="frozen"/>
      <selection pane="bottomLeft" activeCell="B8" sqref="B8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0" width="9.109375" style="1"/>
    <col min="11" max="11" width="9.109375" style="1" customWidth="1"/>
    <col min="12" max="16384" width="9.109375" style="1"/>
  </cols>
  <sheetData>
    <row r="1" spans="1:8" x14ac:dyDescent="0.25">
      <c r="A1" s="9" t="s">
        <v>4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41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3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51</v>
      </c>
      <c r="C7" s="3" t="s">
        <v>113</v>
      </c>
      <c r="D7" s="6">
        <v>9.6999999999999993</v>
      </c>
      <c r="E7" s="6">
        <v>9.67</v>
      </c>
      <c r="F7" s="6">
        <v>9.8000000000000007</v>
      </c>
      <c r="G7" s="6">
        <v>9.6</v>
      </c>
      <c r="H7" s="12">
        <f>SUM(D7:G7)</f>
        <v>38.769999999999996</v>
      </c>
    </row>
    <row r="8" spans="1:8" x14ac:dyDescent="0.25">
      <c r="A8" s="5" t="s">
        <v>201</v>
      </c>
      <c r="B8" s="2" t="s">
        <v>48</v>
      </c>
      <c r="C8" s="3" t="s">
        <v>105</v>
      </c>
      <c r="D8" s="6">
        <v>9.1300000000000008</v>
      </c>
      <c r="E8" s="6">
        <v>9.4700000000000006</v>
      </c>
      <c r="F8" s="6">
        <v>9</v>
      </c>
      <c r="G8" s="6">
        <v>9.5</v>
      </c>
      <c r="H8" s="12">
        <f>SUM(D8:G8)</f>
        <v>37.1</v>
      </c>
    </row>
    <row r="9" spans="1:8" x14ac:dyDescent="0.25">
      <c r="A9" s="5" t="s">
        <v>198</v>
      </c>
      <c r="B9" s="2" t="s">
        <v>121</v>
      </c>
      <c r="C9" s="3" t="s">
        <v>122</v>
      </c>
      <c r="D9" s="6">
        <v>8.5</v>
      </c>
      <c r="E9" s="6">
        <v>9.4</v>
      </c>
      <c r="F9" s="6">
        <v>9.35</v>
      </c>
      <c r="G9" s="6">
        <v>9.6</v>
      </c>
      <c r="H9" s="12">
        <f>SUM(D9:G9)</f>
        <v>36.85</v>
      </c>
    </row>
    <row r="10" spans="1:8" x14ac:dyDescent="0.25">
      <c r="A10" s="5" t="s">
        <v>202</v>
      </c>
      <c r="B10" s="2" t="s">
        <v>116</v>
      </c>
      <c r="C10" s="3" t="s">
        <v>61</v>
      </c>
      <c r="D10" s="6">
        <v>9.3000000000000007</v>
      </c>
      <c r="E10" s="6">
        <v>9.6999999999999993</v>
      </c>
      <c r="F10" s="6">
        <v>8.4</v>
      </c>
      <c r="G10" s="6">
        <v>9.3000000000000007</v>
      </c>
      <c r="H10" s="12">
        <f>SUM(D10:G10)</f>
        <v>36.700000000000003</v>
      </c>
    </row>
    <row r="11" spans="1:8" x14ac:dyDescent="0.25">
      <c r="A11" s="5" t="s">
        <v>199</v>
      </c>
      <c r="B11" s="2" t="s">
        <v>45</v>
      </c>
      <c r="C11" s="3" t="s">
        <v>21</v>
      </c>
      <c r="D11" s="6">
        <v>8.76</v>
      </c>
      <c r="E11" s="6">
        <v>9.17</v>
      </c>
      <c r="F11" s="6">
        <v>8.6</v>
      </c>
      <c r="G11" s="6">
        <v>9.6</v>
      </c>
      <c r="H11" s="12">
        <f>SUM(D11:G11)</f>
        <v>36.130000000000003</v>
      </c>
    </row>
    <row r="12" spans="1:8" x14ac:dyDescent="0.25">
      <c r="A12" s="5" t="s">
        <v>203</v>
      </c>
      <c r="B12" s="2" t="s">
        <v>46</v>
      </c>
      <c r="C12" s="3" t="s">
        <v>61</v>
      </c>
      <c r="D12" s="6">
        <v>8.5299999999999994</v>
      </c>
      <c r="E12" s="6">
        <v>9.4</v>
      </c>
      <c r="F12" s="6">
        <v>8.9</v>
      </c>
      <c r="G12" s="6">
        <v>9.3000000000000007</v>
      </c>
      <c r="H12" s="12">
        <f>SUM(D12:G12)</f>
        <v>36.129999999999995</v>
      </c>
    </row>
    <row r="13" spans="1:8" x14ac:dyDescent="0.25">
      <c r="A13" s="5" t="s">
        <v>204</v>
      </c>
      <c r="B13" s="2" t="s">
        <v>44</v>
      </c>
      <c r="C13" s="3" t="s">
        <v>21</v>
      </c>
      <c r="D13" s="6">
        <v>9.0299999999999994</v>
      </c>
      <c r="E13" s="6">
        <v>8.5</v>
      </c>
      <c r="F13" s="6">
        <v>9</v>
      </c>
      <c r="G13" s="6">
        <v>9.3000000000000007</v>
      </c>
      <c r="H13" s="12">
        <f>SUM(D13:G13)</f>
        <v>35.83</v>
      </c>
    </row>
    <row r="14" spans="1:8" x14ac:dyDescent="0.25">
      <c r="A14" s="5" t="s">
        <v>205</v>
      </c>
      <c r="B14" s="2" t="s">
        <v>47</v>
      </c>
      <c r="C14" s="3" t="s">
        <v>72</v>
      </c>
      <c r="D14" s="6">
        <v>9</v>
      </c>
      <c r="E14" s="6">
        <v>8.76</v>
      </c>
      <c r="F14" s="6">
        <v>9.1</v>
      </c>
      <c r="G14" s="6">
        <v>8.9</v>
      </c>
      <c r="H14" s="12">
        <f>SUM(D14:G14)</f>
        <v>35.76</v>
      </c>
    </row>
    <row r="15" spans="1:8" x14ac:dyDescent="0.25">
      <c r="A15" s="5" t="s">
        <v>200</v>
      </c>
      <c r="B15" s="2" t="s">
        <v>42</v>
      </c>
      <c r="C15" s="3" t="s">
        <v>72</v>
      </c>
      <c r="D15" s="6">
        <v>9.07</v>
      </c>
      <c r="E15" s="6">
        <v>9</v>
      </c>
      <c r="F15" s="6">
        <v>8.6</v>
      </c>
      <c r="G15" s="6">
        <v>9</v>
      </c>
      <c r="H15" s="12">
        <f>SUM(D15:G15)</f>
        <v>35.67</v>
      </c>
    </row>
    <row r="16" spans="1:8" x14ac:dyDescent="0.25">
      <c r="A16" s="5" t="s">
        <v>206</v>
      </c>
      <c r="B16" s="2" t="s">
        <v>117</v>
      </c>
      <c r="C16" s="3" t="s">
        <v>20</v>
      </c>
      <c r="D16" s="6">
        <v>8.5299999999999994</v>
      </c>
      <c r="E16" s="6">
        <v>8.93</v>
      </c>
      <c r="F16" s="6">
        <v>9</v>
      </c>
      <c r="G16" s="6">
        <v>8.6999999999999993</v>
      </c>
      <c r="H16" s="12">
        <f>SUM(D16:G16)</f>
        <v>35.159999999999997</v>
      </c>
    </row>
    <row r="17" spans="1:8" x14ac:dyDescent="0.25">
      <c r="A17" s="5" t="s">
        <v>207</v>
      </c>
      <c r="B17" s="2" t="s">
        <v>120</v>
      </c>
      <c r="C17" s="3" t="s">
        <v>96</v>
      </c>
      <c r="D17" s="6">
        <v>8.6</v>
      </c>
      <c r="E17" s="6">
        <v>8.73</v>
      </c>
      <c r="F17" s="6">
        <v>8.5</v>
      </c>
      <c r="G17" s="6">
        <v>9.1999999999999993</v>
      </c>
      <c r="H17" s="12">
        <f>SUM(D17:G17)</f>
        <v>35.03</v>
      </c>
    </row>
    <row r="18" spans="1:8" x14ac:dyDescent="0.25">
      <c r="A18" s="5" t="s">
        <v>208</v>
      </c>
      <c r="B18" s="2" t="s">
        <v>50</v>
      </c>
      <c r="C18" s="3" t="s">
        <v>110</v>
      </c>
      <c r="D18" s="6">
        <v>8.8000000000000007</v>
      </c>
      <c r="E18" s="6">
        <v>8.8000000000000007</v>
      </c>
      <c r="F18" s="6">
        <v>8.5</v>
      </c>
      <c r="G18" s="6">
        <v>8.8000000000000007</v>
      </c>
      <c r="H18" s="12">
        <f>SUM(D18:G18)</f>
        <v>34.900000000000006</v>
      </c>
    </row>
    <row r="19" spans="1:8" x14ac:dyDescent="0.25">
      <c r="A19" s="5" t="s">
        <v>209</v>
      </c>
      <c r="B19" s="2" t="s">
        <v>115</v>
      </c>
      <c r="C19" s="3" t="s">
        <v>61</v>
      </c>
      <c r="D19" s="6">
        <v>8</v>
      </c>
      <c r="E19" s="6">
        <v>8.9</v>
      </c>
      <c r="F19" s="6">
        <v>8.1</v>
      </c>
      <c r="G19" s="6">
        <v>9.4</v>
      </c>
      <c r="H19" s="12">
        <f>SUM(D19:G19)</f>
        <v>34.4</v>
      </c>
    </row>
    <row r="20" spans="1:8" x14ac:dyDescent="0.25">
      <c r="A20" s="5" t="s">
        <v>210</v>
      </c>
      <c r="B20" s="2" t="s">
        <v>114</v>
      </c>
      <c r="C20" s="3" t="s">
        <v>21</v>
      </c>
      <c r="D20" s="6">
        <v>8.36</v>
      </c>
      <c r="E20" s="6">
        <v>8.33</v>
      </c>
      <c r="F20" s="6">
        <v>8.8000000000000007</v>
      </c>
      <c r="G20" s="6">
        <v>8.9</v>
      </c>
      <c r="H20" s="12">
        <f>SUM(D20:G20)</f>
        <v>34.39</v>
      </c>
    </row>
    <row r="21" spans="1:8" x14ac:dyDescent="0.25">
      <c r="A21" s="5" t="s">
        <v>211</v>
      </c>
      <c r="B21" s="2" t="s">
        <v>119</v>
      </c>
      <c r="C21" s="3" t="s">
        <v>113</v>
      </c>
      <c r="D21" s="6">
        <v>8.33</v>
      </c>
      <c r="E21" s="6">
        <v>8.5</v>
      </c>
      <c r="F21" s="6">
        <v>8.1</v>
      </c>
      <c r="G21" s="6">
        <v>8.5</v>
      </c>
      <c r="H21" s="12">
        <f>SUM(D21:G21)</f>
        <v>33.43</v>
      </c>
    </row>
    <row r="22" spans="1:8" x14ac:dyDescent="0.25">
      <c r="A22" s="5" t="s">
        <v>212</v>
      </c>
      <c r="B22" s="2" t="s">
        <v>43</v>
      </c>
      <c r="C22" s="3" t="s">
        <v>21</v>
      </c>
      <c r="D22" s="6">
        <v>7.93</v>
      </c>
      <c r="E22" s="6">
        <v>8.5</v>
      </c>
      <c r="F22" s="6">
        <v>8.1</v>
      </c>
      <c r="G22" s="6">
        <v>7.7</v>
      </c>
      <c r="H22" s="12">
        <f>SUM(D22:G22)</f>
        <v>32.230000000000004</v>
      </c>
    </row>
    <row r="23" spans="1:8" x14ac:dyDescent="0.25">
      <c r="A23" s="5" t="s">
        <v>213</v>
      </c>
      <c r="B23" s="2" t="s">
        <v>49</v>
      </c>
      <c r="C23" s="3" t="s">
        <v>118</v>
      </c>
      <c r="D23" s="6">
        <v>7.43</v>
      </c>
      <c r="E23" s="6">
        <v>8.1</v>
      </c>
      <c r="F23" s="6">
        <v>8.3000000000000007</v>
      </c>
      <c r="G23" s="6">
        <v>7.3</v>
      </c>
      <c r="H23" s="12">
        <f>SUM(D23:G23)</f>
        <v>31.13</v>
      </c>
    </row>
  </sheetData>
  <sortState xmlns:xlrd2="http://schemas.microsoft.com/office/spreadsheetml/2017/richdata2" ref="A7:H23">
    <sortCondition descending="1" ref="H7:H23"/>
  </sortState>
  <phoneticPr fontId="4" type="noConversion"/>
  <pageMargins left="0.61" right="0.28999999999999998" top="0.61" bottom="0.73" header="0.51181102362204722" footer="0.51181102362204722"/>
  <pageSetup paperSize="9" orientation="landscape" verticalDpi="14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1"/>
  <sheetViews>
    <sheetView zoomScale="120" zoomScaleNormal="120" workbookViewId="0">
      <pane ySplit="6" topLeftCell="A7" activePane="bottomLeft" state="frozen"/>
      <selection pane="bottomLeft" activeCell="A3" sqref="A3"/>
    </sheetView>
  </sheetViews>
  <sheetFormatPr defaultColWidth="9.109375" defaultRowHeight="13.2" x14ac:dyDescent="0.25"/>
  <cols>
    <col min="1" max="1" width="10.88671875" style="9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36</v>
      </c>
      <c r="B1" s="9"/>
      <c r="C1" s="9"/>
      <c r="D1" s="10"/>
      <c r="E1" s="10"/>
      <c r="F1" s="10"/>
      <c r="G1" s="10"/>
      <c r="H1" s="10"/>
    </row>
    <row r="2" spans="1:8" x14ac:dyDescent="0.25"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38</v>
      </c>
      <c r="C4" s="9"/>
      <c r="D4" s="10"/>
      <c r="E4" s="10"/>
      <c r="F4" s="10"/>
      <c r="G4" s="10"/>
      <c r="H4" s="10"/>
    </row>
    <row r="5" spans="1:8" x14ac:dyDescent="0.25"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2</v>
      </c>
      <c r="H6" s="8" t="s">
        <v>8</v>
      </c>
    </row>
    <row r="7" spans="1:8" x14ac:dyDescent="0.25">
      <c r="A7" s="5" t="s">
        <v>197</v>
      </c>
      <c r="B7" s="3" t="s">
        <v>155</v>
      </c>
      <c r="C7" s="3" t="s">
        <v>11</v>
      </c>
      <c r="D7" s="13">
        <v>8.4</v>
      </c>
      <c r="E7" s="13">
        <v>7.25</v>
      </c>
      <c r="F7" s="13">
        <v>8</v>
      </c>
      <c r="G7" s="13">
        <v>8.4499999999999993</v>
      </c>
      <c r="H7" s="12">
        <f t="shared" ref="H7:H17" si="0">SUM(D7:G7)</f>
        <v>32.099999999999994</v>
      </c>
    </row>
    <row r="8" spans="1:8" x14ac:dyDescent="0.25">
      <c r="A8" s="5" t="s">
        <v>201</v>
      </c>
      <c r="B8" s="2" t="s">
        <v>126</v>
      </c>
      <c r="C8" s="3" t="s">
        <v>72</v>
      </c>
      <c r="D8" s="6">
        <v>7.4</v>
      </c>
      <c r="E8" s="6">
        <v>6.7</v>
      </c>
      <c r="F8" s="6">
        <v>8</v>
      </c>
      <c r="G8" s="6">
        <v>8.6</v>
      </c>
      <c r="H8" s="12">
        <f t="shared" si="0"/>
        <v>30.700000000000003</v>
      </c>
    </row>
    <row r="9" spans="1:8" x14ac:dyDescent="0.25">
      <c r="A9" s="5" t="s">
        <v>198</v>
      </c>
      <c r="B9" s="2" t="s">
        <v>150</v>
      </c>
      <c r="C9" s="3" t="s">
        <v>13</v>
      </c>
      <c r="D9" s="6">
        <v>7</v>
      </c>
      <c r="E9" s="6">
        <v>6.8</v>
      </c>
      <c r="F9" s="6">
        <v>7.35</v>
      </c>
      <c r="G9" s="6">
        <v>8.5</v>
      </c>
      <c r="H9" s="12">
        <f t="shared" si="0"/>
        <v>29.65</v>
      </c>
    </row>
    <row r="10" spans="1:8" x14ac:dyDescent="0.25">
      <c r="A10" s="5" t="s">
        <v>202</v>
      </c>
      <c r="B10" s="2" t="s">
        <v>153</v>
      </c>
      <c r="C10" s="3" t="s">
        <v>20</v>
      </c>
      <c r="D10" s="6">
        <v>7</v>
      </c>
      <c r="E10" s="6">
        <v>7.5</v>
      </c>
      <c r="F10" s="6">
        <v>8</v>
      </c>
      <c r="G10" s="6">
        <v>6.95</v>
      </c>
      <c r="H10" s="12">
        <f t="shared" si="0"/>
        <v>29.45</v>
      </c>
    </row>
    <row r="11" spans="1:8" x14ac:dyDescent="0.25">
      <c r="A11" s="5" t="s">
        <v>199</v>
      </c>
      <c r="B11" s="2" t="s">
        <v>152</v>
      </c>
      <c r="C11" s="3" t="s">
        <v>20</v>
      </c>
      <c r="D11" s="6">
        <v>6.5</v>
      </c>
      <c r="E11" s="6">
        <v>6.6</v>
      </c>
      <c r="F11" s="6">
        <v>7.9</v>
      </c>
      <c r="G11" s="6">
        <v>7.8</v>
      </c>
      <c r="H11" s="12">
        <f t="shared" si="0"/>
        <v>28.8</v>
      </c>
    </row>
    <row r="12" spans="1:8" x14ac:dyDescent="0.25">
      <c r="A12" s="5" t="s">
        <v>203</v>
      </c>
      <c r="B12" s="2" t="s">
        <v>127</v>
      </c>
      <c r="C12" s="3" t="s">
        <v>72</v>
      </c>
      <c r="D12" s="6">
        <v>7.3</v>
      </c>
      <c r="E12" s="6">
        <v>6.5</v>
      </c>
      <c r="F12" s="6">
        <v>6.7</v>
      </c>
      <c r="G12" s="6">
        <v>8.15</v>
      </c>
      <c r="H12" s="12">
        <f t="shared" si="0"/>
        <v>28.65</v>
      </c>
    </row>
    <row r="13" spans="1:8" x14ac:dyDescent="0.25">
      <c r="A13" s="5" t="s">
        <v>203</v>
      </c>
      <c r="B13" s="2" t="s">
        <v>151</v>
      </c>
      <c r="C13" s="3" t="s">
        <v>20</v>
      </c>
      <c r="D13" s="6">
        <v>7</v>
      </c>
      <c r="E13" s="6">
        <v>6.75</v>
      </c>
      <c r="F13" s="6">
        <v>7.8</v>
      </c>
      <c r="G13" s="6">
        <v>7.1</v>
      </c>
      <c r="H13" s="12">
        <f t="shared" si="0"/>
        <v>28.65</v>
      </c>
    </row>
    <row r="14" spans="1:8" x14ac:dyDescent="0.25">
      <c r="A14" s="5" t="s">
        <v>205</v>
      </c>
      <c r="B14" s="2" t="s">
        <v>154</v>
      </c>
      <c r="C14" s="3" t="s">
        <v>20</v>
      </c>
      <c r="D14" s="6">
        <v>7</v>
      </c>
      <c r="E14" s="6">
        <v>6.9</v>
      </c>
      <c r="F14" s="6">
        <v>7.4</v>
      </c>
      <c r="G14" s="6">
        <v>7</v>
      </c>
      <c r="H14" s="12">
        <f t="shared" si="0"/>
        <v>28.3</v>
      </c>
    </row>
    <row r="15" spans="1:8" x14ac:dyDescent="0.25">
      <c r="A15" s="5" t="s">
        <v>200</v>
      </c>
      <c r="B15" s="3" t="s">
        <v>156</v>
      </c>
      <c r="C15" s="3" t="s">
        <v>157</v>
      </c>
      <c r="D15" s="13">
        <v>6.8</v>
      </c>
      <c r="E15" s="13">
        <v>6</v>
      </c>
      <c r="F15" s="13">
        <v>7.2</v>
      </c>
      <c r="G15" s="13">
        <v>7.9</v>
      </c>
      <c r="H15" s="12">
        <f t="shared" si="0"/>
        <v>27.9</v>
      </c>
    </row>
    <row r="16" spans="1:8" x14ac:dyDescent="0.25">
      <c r="A16" s="5" t="s">
        <v>206</v>
      </c>
      <c r="B16" s="3" t="s">
        <v>158</v>
      </c>
      <c r="C16" s="3" t="s">
        <v>157</v>
      </c>
      <c r="D16" s="13">
        <v>5.6</v>
      </c>
      <c r="E16" s="13">
        <v>6.3</v>
      </c>
      <c r="F16" s="13">
        <v>7.2</v>
      </c>
      <c r="G16" s="13">
        <v>7.35</v>
      </c>
      <c r="H16" s="12">
        <f t="shared" si="0"/>
        <v>26.449999999999996</v>
      </c>
    </row>
    <row r="17" spans="1:8" x14ac:dyDescent="0.25">
      <c r="A17" s="5" t="s">
        <v>207</v>
      </c>
      <c r="B17" s="3" t="s">
        <v>159</v>
      </c>
      <c r="C17" s="3" t="s">
        <v>157</v>
      </c>
      <c r="D17" s="13">
        <v>6.4</v>
      </c>
      <c r="E17" s="13">
        <v>5.85</v>
      </c>
      <c r="F17" s="13">
        <v>6</v>
      </c>
      <c r="G17" s="13">
        <v>6.65</v>
      </c>
      <c r="H17" s="12">
        <f t="shared" si="0"/>
        <v>24.9</v>
      </c>
    </row>
    <row r="18" spans="1:8" x14ac:dyDescent="0.25">
      <c r="A18" s="17"/>
    </row>
    <row r="19" spans="1:8" x14ac:dyDescent="0.25">
      <c r="A19" s="17"/>
    </row>
    <row r="20" spans="1:8" x14ac:dyDescent="0.25">
      <c r="A20" s="17"/>
    </row>
    <row r="21" spans="1:8" x14ac:dyDescent="0.25">
      <c r="A21" s="17"/>
    </row>
    <row r="22" spans="1:8" x14ac:dyDescent="0.25">
      <c r="A22" s="17"/>
    </row>
    <row r="23" spans="1:8" x14ac:dyDescent="0.25">
      <c r="A23" s="17"/>
    </row>
    <row r="24" spans="1:8" x14ac:dyDescent="0.25">
      <c r="A24" s="17"/>
    </row>
    <row r="25" spans="1:8" x14ac:dyDescent="0.25">
      <c r="A25" s="17"/>
    </row>
    <row r="26" spans="1:8" x14ac:dyDescent="0.25">
      <c r="A26" s="17"/>
    </row>
    <row r="27" spans="1:8" x14ac:dyDescent="0.25">
      <c r="A27" s="17"/>
    </row>
    <row r="28" spans="1:8" x14ac:dyDescent="0.25">
      <c r="A28" s="17"/>
    </row>
    <row r="29" spans="1:8" x14ac:dyDescent="0.25">
      <c r="A29" s="17"/>
    </row>
    <row r="30" spans="1:8" x14ac:dyDescent="0.25">
      <c r="A30" s="17"/>
    </row>
    <row r="31" spans="1:8" x14ac:dyDescent="0.25">
      <c r="A31" s="17"/>
    </row>
  </sheetData>
  <sortState xmlns:xlrd2="http://schemas.microsoft.com/office/spreadsheetml/2017/richdata2" ref="A7:H17">
    <sortCondition descending="1" ref="H7:H17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4"/>
  <sheetViews>
    <sheetView zoomScale="120" zoomScaleNormal="120" workbookViewId="0">
      <pane ySplit="6" topLeftCell="A7" activePane="bottomLeft" state="frozen"/>
      <selection pane="bottomLeft" activeCell="A5" sqref="A5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36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39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165</v>
      </c>
      <c r="C7" s="3" t="s">
        <v>113</v>
      </c>
      <c r="D7" s="6">
        <v>8.4</v>
      </c>
      <c r="E7" s="6">
        <v>9</v>
      </c>
      <c r="F7" s="6">
        <v>9.35</v>
      </c>
      <c r="G7" s="6">
        <v>8.35</v>
      </c>
      <c r="H7" s="12">
        <f t="shared" ref="H7:H14" si="0">SUM(D7:G7)</f>
        <v>35.1</v>
      </c>
    </row>
    <row r="8" spans="1:8" x14ac:dyDescent="0.25">
      <c r="A8" s="5" t="s">
        <v>201</v>
      </c>
      <c r="B8" s="2" t="s">
        <v>167</v>
      </c>
      <c r="C8" s="3" t="s">
        <v>113</v>
      </c>
      <c r="D8" s="6">
        <v>8.6</v>
      </c>
      <c r="E8" s="6">
        <v>8.9499999999999993</v>
      </c>
      <c r="F8" s="6">
        <v>9.3000000000000007</v>
      </c>
      <c r="G8" s="6">
        <v>8.1</v>
      </c>
      <c r="H8" s="12">
        <f t="shared" si="0"/>
        <v>34.949999999999996</v>
      </c>
    </row>
    <row r="9" spans="1:8" x14ac:dyDescent="0.25">
      <c r="A9" s="5" t="s">
        <v>198</v>
      </c>
      <c r="B9" s="2" t="s">
        <v>166</v>
      </c>
      <c r="C9" s="3" t="s">
        <v>113</v>
      </c>
      <c r="D9" s="6">
        <v>8.5</v>
      </c>
      <c r="E9" s="6">
        <v>7.2</v>
      </c>
      <c r="F9" s="6">
        <v>9.6</v>
      </c>
      <c r="G9" s="16">
        <v>9.1999999999999993</v>
      </c>
      <c r="H9" s="12">
        <f t="shared" si="0"/>
        <v>34.5</v>
      </c>
    </row>
    <row r="10" spans="1:8" x14ac:dyDescent="0.25">
      <c r="A10" s="5" t="s">
        <v>202</v>
      </c>
      <c r="B10" s="2" t="s">
        <v>163</v>
      </c>
      <c r="C10" s="3" t="s">
        <v>21</v>
      </c>
      <c r="D10" s="6">
        <v>8.6999999999999993</v>
      </c>
      <c r="E10" s="6">
        <v>8.3000000000000007</v>
      </c>
      <c r="F10" s="6">
        <v>9.1</v>
      </c>
      <c r="G10" s="4">
        <v>8.25</v>
      </c>
      <c r="H10" s="12">
        <f t="shared" si="0"/>
        <v>34.35</v>
      </c>
    </row>
    <row r="11" spans="1:8" x14ac:dyDescent="0.25">
      <c r="A11" s="5" t="s">
        <v>199</v>
      </c>
      <c r="B11" s="2" t="s">
        <v>162</v>
      </c>
      <c r="C11" s="3" t="s">
        <v>21</v>
      </c>
      <c r="D11" s="6">
        <v>8.4499999999999993</v>
      </c>
      <c r="E11" s="6">
        <v>8</v>
      </c>
      <c r="F11" s="6">
        <v>8.1999999999999993</v>
      </c>
      <c r="G11" s="13">
        <v>8.1</v>
      </c>
      <c r="H11" s="12">
        <f t="shared" si="0"/>
        <v>32.75</v>
      </c>
    </row>
    <row r="12" spans="1:8" x14ac:dyDescent="0.25">
      <c r="A12" s="5" t="s">
        <v>199</v>
      </c>
      <c r="B12" s="2" t="s">
        <v>164</v>
      </c>
      <c r="C12" s="3" t="s">
        <v>134</v>
      </c>
      <c r="D12" s="6">
        <v>8.1999999999999993</v>
      </c>
      <c r="E12" s="6">
        <v>7</v>
      </c>
      <c r="F12" s="6">
        <v>8.1</v>
      </c>
      <c r="G12" s="6">
        <v>8.4499999999999993</v>
      </c>
      <c r="H12" s="12">
        <f t="shared" si="0"/>
        <v>31.749999999999996</v>
      </c>
    </row>
    <row r="13" spans="1:8" x14ac:dyDescent="0.25">
      <c r="A13" s="5" t="s">
        <v>204</v>
      </c>
      <c r="B13" s="2" t="s">
        <v>160</v>
      </c>
      <c r="C13" s="3" t="s">
        <v>20</v>
      </c>
      <c r="D13" s="6">
        <v>6.9</v>
      </c>
      <c r="E13" s="6">
        <v>7.65</v>
      </c>
      <c r="F13" s="6">
        <v>8.5</v>
      </c>
      <c r="G13" s="6">
        <v>8.3000000000000007</v>
      </c>
      <c r="H13" s="12">
        <f t="shared" si="0"/>
        <v>31.35</v>
      </c>
    </row>
    <row r="14" spans="1:8" x14ac:dyDescent="0.25">
      <c r="A14" s="5" t="s">
        <v>205</v>
      </c>
      <c r="B14" s="2" t="s">
        <v>161</v>
      </c>
      <c r="C14" s="3" t="s">
        <v>20</v>
      </c>
      <c r="D14" s="6">
        <v>6.9</v>
      </c>
      <c r="E14" s="6">
        <v>7.6</v>
      </c>
      <c r="F14" s="6">
        <v>8.3000000000000007</v>
      </c>
      <c r="G14" s="6">
        <v>8.0500000000000007</v>
      </c>
      <c r="H14" s="12">
        <f t="shared" si="0"/>
        <v>30.85</v>
      </c>
    </row>
  </sheetData>
  <sortState xmlns:xlrd2="http://schemas.microsoft.com/office/spreadsheetml/2017/richdata2" ref="A7:H14">
    <sortCondition descending="1" ref="H7:H14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zoomScale="120" zoomScaleNormal="120" workbookViewId="0">
      <pane ySplit="6" topLeftCell="A7" activePane="bottomLeft" state="frozen"/>
      <selection pane="bottomLeft" activeCell="B9" sqref="B9"/>
    </sheetView>
  </sheetViews>
  <sheetFormatPr defaultColWidth="9.109375" defaultRowHeight="13.2" x14ac:dyDescent="0.25"/>
  <cols>
    <col min="1" max="1" width="10.88671875" style="1" customWidth="1"/>
    <col min="2" max="2" width="22.5546875" style="1" customWidth="1"/>
    <col min="3" max="3" width="21.109375" style="1" customWidth="1"/>
    <col min="4" max="4" width="11.77734375" style="4" customWidth="1"/>
    <col min="5" max="5" width="10" style="4" customWidth="1"/>
    <col min="6" max="6" width="9" style="4" customWidth="1"/>
    <col min="7" max="7" width="9.21875" style="4" customWidth="1"/>
    <col min="8" max="8" width="11.88671875" style="4" customWidth="1"/>
    <col min="9" max="16384" width="9.109375" style="1"/>
  </cols>
  <sheetData>
    <row r="1" spans="1:8" x14ac:dyDescent="0.25">
      <c r="A1" s="9" t="s">
        <v>36</v>
      </c>
      <c r="B1" s="9"/>
      <c r="C1" s="9"/>
      <c r="D1" s="10"/>
      <c r="E1" s="10"/>
      <c r="F1" s="10"/>
      <c r="G1" s="10"/>
      <c r="H1" s="10"/>
    </row>
    <row r="2" spans="1:8" x14ac:dyDescent="0.25">
      <c r="A2" s="9"/>
      <c r="B2" s="9" t="s">
        <v>59</v>
      </c>
      <c r="C2" s="9"/>
      <c r="D2" s="10"/>
      <c r="E2" s="10"/>
      <c r="F2" s="10"/>
      <c r="G2" s="10"/>
      <c r="H2" s="10"/>
    </row>
    <row r="3" spans="1:8" x14ac:dyDescent="0.25">
      <c r="A3" s="9"/>
      <c r="B3" s="9"/>
      <c r="C3" s="11">
        <v>45420</v>
      </c>
      <c r="D3" s="10"/>
      <c r="E3" s="10"/>
      <c r="F3" s="10"/>
      <c r="G3" s="10"/>
      <c r="H3" s="10"/>
    </row>
    <row r="4" spans="1:8" x14ac:dyDescent="0.25">
      <c r="A4" s="9" t="s">
        <v>54</v>
      </c>
      <c r="B4" s="9" t="s">
        <v>9</v>
      </c>
      <c r="C4" s="9"/>
      <c r="D4" s="10"/>
      <c r="E4" s="10"/>
      <c r="F4" s="10"/>
      <c r="G4" s="10"/>
      <c r="H4" s="10"/>
    </row>
    <row r="5" spans="1:8" x14ac:dyDescent="0.25">
      <c r="A5" s="9"/>
      <c r="B5" s="9"/>
      <c r="C5" s="9"/>
      <c r="D5" s="10"/>
      <c r="E5" s="10"/>
      <c r="F5" s="10"/>
      <c r="G5" s="10"/>
      <c r="H5" s="10"/>
    </row>
    <row r="6" spans="1:8" x14ac:dyDescent="0.25">
      <c r="A6" s="7" t="s">
        <v>5</v>
      </c>
      <c r="B6" s="7" t="s">
        <v>6</v>
      </c>
      <c r="C6" s="7" t="s">
        <v>7</v>
      </c>
      <c r="D6" s="8" t="s">
        <v>0</v>
      </c>
      <c r="E6" s="8" t="s">
        <v>1</v>
      </c>
      <c r="F6" s="8" t="s">
        <v>12</v>
      </c>
      <c r="G6" s="8" t="s">
        <v>2</v>
      </c>
      <c r="H6" s="8" t="s">
        <v>8</v>
      </c>
    </row>
    <row r="7" spans="1:8" x14ac:dyDescent="0.25">
      <c r="A7" s="5" t="s">
        <v>197</v>
      </c>
      <c r="B7" s="2" t="s">
        <v>173</v>
      </c>
      <c r="C7" s="3" t="s">
        <v>113</v>
      </c>
      <c r="D7" s="6">
        <v>9</v>
      </c>
      <c r="E7" s="6">
        <v>8.9499999999999993</v>
      </c>
      <c r="F7" s="6">
        <v>7.9</v>
      </c>
      <c r="G7" s="6">
        <v>9</v>
      </c>
      <c r="H7" s="12">
        <f t="shared" ref="H7:H15" si="0">SUM(D7:G7)</f>
        <v>34.85</v>
      </c>
    </row>
    <row r="8" spans="1:8" x14ac:dyDescent="0.25">
      <c r="A8" s="5" t="s">
        <v>201</v>
      </c>
      <c r="B8" s="3" t="s">
        <v>174</v>
      </c>
      <c r="C8" s="3" t="s">
        <v>113</v>
      </c>
      <c r="D8" s="13">
        <v>8.8000000000000007</v>
      </c>
      <c r="E8" s="13">
        <v>9.1</v>
      </c>
      <c r="F8" s="13">
        <v>8.15</v>
      </c>
      <c r="G8" s="13">
        <v>6.95</v>
      </c>
      <c r="H8" s="12">
        <f t="shared" si="0"/>
        <v>33</v>
      </c>
    </row>
    <row r="9" spans="1:8" x14ac:dyDescent="0.25">
      <c r="A9" s="5" t="s">
        <v>198</v>
      </c>
      <c r="B9" s="2" t="s">
        <v>172</v>
      </c>
      <c r="C9" s="3" t="s">
        <v>134</v>
      </c>
      <c r="D9" s="6">
        <v>8.1</v>
      </c>
      <c r="E9" s="6">
        <v>8.3000000000000007</v>
      </c>
      <c r="F9" s="6">
        <v>8</v>
      </c>
      <c r="G9" s="6">
        <v>8.4</v>
      </c>
      <c r="H9" s="12">
        <f t="shared" si="0"/>
        <v>32.799999999999997</v>
      </c>
    </row>
    <row r="10" spans="1:8" x14ac:dyDescent="0.25">
      <c r="A10" s="5" t="s">
        <v>202</v>
      </c>
      <c r="B10" s="2" t="s">
        <v>171</v>
      </c>
      <c r="C10" s="3" t="s">
        <v>132</v>
      </c>
      <c r="D10" s="6">
        <v>8.4</v>
      </c>
      <c r="E10" s="6">
        <v>8.4</v>
      </c>
      <c r="F10" s="6">
        <v>8.6</v>
      </c>
      <c r="G10" s="6">
        <v>7</v>
      </c>
      <c r="H10" s="12">
        <f t="shared" si="0"/>
        <v>32.4</v>
      </c>
    </row>
    <row r="11" spans="1:8" x14ac:dyDescent="0.25">
      <c r="A11" s="5" t="s">
        <v>199</v>
      </c>
      <c r="B11" s="2" t="s">
        <v>168</v>
      </c>
      <c r="C11" s="3" t="s">
        <v>20</v>
      </c>
      <c r="D11" s="6">
        <v>7.4</v>
      </c>
      <c r="E11" s="6">
        <v>8.1</v>
      </c>
      <c r="F11" s="6">
        <v>7.9</v>
      </c>
      <c r="G11" s="6">
        <v>8.6</v>
      </c>
      <c r="H11" s="12">
        <f t="shared" si="0"/>
        <v>32</v>
      </c>
    </row>
    <row r="12" spans="1:8" x14ac:dyDescent="0.25">
      <c r="A12" s="5" t="s">
        <v>203</v>
      </c>
      <c r="B12" s="2" t="s">
        <v>169</v>
      </c>
      <c r="C12" s="3" t="s">
        <v>20</v>
      </c>
      <c r="D12" s="6">
        <v>7.7</v>
      </c>
      <c r="E12" s="6">
        <v>7.4</v>
      </c>
      <c r="F12" s="6">
        <v>8.15</v>
      </c>
      <c r="G12" s="6">
        <v>8.1999999999999993</v>
      </c>
      <c r="H12" s="12">
        <f t="shared" si="0"/>
        <v>31.45</v>
      </c>
    </row>
    <row r="13" spans="1:8" x14ac:dyDescent="0.25">
      <c r="A13" s="5" t="s">
        <v>204</v>
      </c>
      <c r="B13" s="2" t="s">
        <v>123</v>
      </c>
      <c r="C13" s="3" t="s">
        <v>11</v>
      </c>
      <c r="D13" s="6">
        <v>7.8</v>
      </c>
      <c r="E13" s="6">
        <v>8.1</v>
      </c>
      <c r="F13" s="6">
        <v>8</v>
      </c>
      <c r="G13" s="6">
        <v>7.25</v>
      </c>
      <c r="H13" s="12">
        <f t="shared" si="0"/>
        <v>31.15</v>
      </c>
    </row>
    <row r="14" spans="1:8" x14ac:dyDescent="0.25">
      <c r="A14" s="5" t="s">
        <v>205</v>
      </c>
      <c r="B14" s="2" t="s">
        <v>33</v>
      </c>
      <c r="C14" s="3" t="s">
        <v>96</v>
      </c>
      <c r="D14" s="6">
        <v>7.3</v>
      </c>
      <c r="E14" s="6">
        <v>8.0500000000000007</v>
      </c>
      <c r="F14" s="6">
        <v>7.1</v>
      </c>
      <c r="G14" s="6">
        <v>7.25</v>
      </c>
      <c r="H14" s="12">
        <f t="shared" si="0"/>
        <v>29.700000000000003</v>
      </c>
    </row>
    <row r="15" spans="1:8" x14ac:dyDescent="0.25">
      <c r="A15" s="5" t="s">
        <v>200</v>
      </c>
      <c r="B15" s="2" t="s">
        <v>170</v>
      </c>
      <c r="C15" s="3" t="s">
        <v>20</v>
      </c>
      <c r="D15" s="6">
        <v>6.5</v>
      </c>
      <c r="E15" s="6">
        <v>6.7</v>
      </c>
      <c r="F15" s="6">
        <v>6.9</v>
      </c>
      <c r="G15" s="6">
        <v>8.35</v>
      </c>
      <c r="H15" s="12">
        <f t="shared" si="0"/>
        <v>28.450000000000003</v>
      </c>
    </row>
  </sheetData>
  <sortState xmlns:xlrd2="http://schemas.microsoft.com/office/spreadsheetml/2017/richdata2" ref="A7:H15">
    <sortCondition descending="1" ref="H7:H15"/>
  </sortState>
  <phoneticPr fontId="4" type="noConversion"/>
  <pageMargins left="0.74" right="0.28999999999999998" top="0.45" bottom="0.61" header="0.37" footer="0.51181102362204722"/>
  <pageSetup paperSize="9" fitToHeight="0" orientation="landscape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zakyne-1</vt:lpstr>
      <vt:lpstr>zakyne-2</vt:lpstr>
      <vt:lpstr>zakyne-3</vt:lpstr>
      <vt:lpstr>zakyne-4</vt:lpstr>
      <vt:lpstr>dorostenky</vt:lpstr>
      <vt:lpstr>zeny</vt:lpstr>
      <vt:lpstr>zaci-1</vt:lpstr>
      <vt:lpstr>zaci-2</vt:lpstr>
      <vt:lpstr>zaci-3</vt:lpstr>
      <vt:lpstr>zaci-4</vt:lpstr>
      <vt:lpstr>dorostenci</vt:lpstr>
      <vt:lpstr>muzi</vt:lpstr>
      <vt:lpstr>dorostenci-splh</vt:lpstr>
      <vt:lpstr>muzi-splh</vt:lpstr>
    </vt:vector>
  </TitlesOfParts>
  <Company>SPT TELECOM,a.s.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SPT TELECOM,a.s. PRAHA o.z.</dc:creator>
  <cp:lastModifiedBy>Václav Šercl</cp:lastModifiedBy>
  <cp:lastPrinted>2022-05-08T13:57:42Z</cp:lastPrinted>
  <dcterms:created xsi:type="dcterms:W3CDTF">2001-03-26T14:44:51Z</dcterms:created>
  <dcterms:modified xsi:type="dcterms:W3CDTF">2024-05-08T17:36:19Z</dcterms:modified>
</cp:coreProperties>
</file>